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Документы\ПРОЕКТЫ РЕШЕНИЙ 5 созыв\2025 год\18.06.2025\Приложения к решению 84-рсд\"/>
    </mc:Choice>
  </mc:AlternateContent>
  <xr:revisionPtr revIDLastSave="0" documentId="13_ncr:1_{0B527501-FB39-46C7-8E14-DCE82BD26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8.3 18.06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0" i="1"/>
  <c r="C19" i="1"/>
  <c r="C18" i="1"/>
  <c r="C17" i="1"/>
  <c r="C16" i="1"/>
  <c r="C15" i="1"/>
  <c r="C14" i="1"/>
  <c r="C21" i="1" s="1"/>
</calcChain>
</file>

<file path=xl/sharedStrings.xml><?xml version="1.0" encoding="utf-8"?>
<sst xmlns="http://schemas.openxmlformats.org/spreadsheetml/2006/main" count="22" uniqueCount="22">
  <si>
    <t>Приложение 8.3</t>
  </si>
  <si>
    <t>к решению совета депутатов</t>
  </si>
  <si>
    <t>муниципального образования</t>
  </si>
  <si>
    <t>Сланцевский муниципальный район</t>
  </si>
  <si>
    <t>Ленинградской области</t>
  </si>
  <si>
    <t xml:space="preserve"> от      20.12.2024   №   44-рсд</t>
  </si>
  <si>
    <t>Распределение межбюджетных трансфертов бюджетам поселений на финансовое обеспечение исполнения расходных обязательств муниципальных образований в соответствии с планами мероприятий («дорожными картами») на 2025 год и на плановый период 2026 и 2027 годов</t>
  </si>
  <si>
    <t>№ п/п</t>
  </si>
  <si>
    <t>Наименование муниципального образования</t>
  </si>
  <si>
    <t>Сумма межбюджетных трансфертов, тыс.руб.</t>
  </si>
  <si>
    <t>2025 год</t>
  </si>
  <si>
    <t>2026 год</t>
  </si>
  <si>
    <t>2027 год</t>
  </si>
  <si>
    <t>Выскатское сельское поселение</t>
  </si>
  <si>
    <t>Гостицкое сельское поселение</t>
  </si>
  <si>
    <t>Загривское сельское поселение</t>
  </si>
  <si>
    <t>Новосельское сельское поселение</t>
  </si>
  <si>
    <t>Старопольское сельское поселение</t>
  </si>
  <si>
    <t>Черновское сельское поселение</t>
  </si>
  <si>
    <t>Сланцевское городское поселение</t>
  </si>
  <si>
    <t>ИТОГО</t>
  </si>
  <si>
    <t>(в редакции решения совета депутатов от 18.06.2025 № 84-рсд)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</si>
</sst>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8" x14ac:knownFonts="1">
    <font>
      <sz val="10"/>
      <color theme="1"/>
      <name val="Arial Cyr"/>
    </font>
    <font>
      <sz val="11"/>
      <name val="Times New Roman"/>
    </font>
    <font>
      <sz val="10"/>
      <name val="Times New Roman"/>
    </font>
    <font>
      <sz val="14"/>
      <name val="Times New Roman"/>
    </font>
    <font>
      <sz val="12"/>
      <name val="Times New Roman"/>
    </font>
    <font>
      <i/>
      <sz val="10"/>
      <name val="Arial Cyr"/>
    </font>
    <font>
      <i/>
      <sz val="10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8" fontId="4" fillId="0" borderId="2" xfId="0" applyNumberFormat="1" applyFont="1" applyBorder="1"/>
    <xf numFmtId="168" fontId="4" fillId="0" borderId="0" xfId="0" applyNumberFormat="1" applyFont="1"/>
    <xf numFmtId="168" fontId="0" fillId="0" borderId="0" xfId="0" applyNumberFormat="1"/>
    <xf numFmtId="168" fontId="7" fillId="0" borderId="2" xfId="0" applyNumberFormat="1" applyFont="1" applyBorder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24"/>
  <sheetViews>
    <sheetView tabSelected="1" workbookViewId="0">
      <selection activeCell="G12" sqref="G12"/>
    </sheetView>
  </sheetViews>
  <sheetFormatPr defaultRowHeight="12.75" customHeight="1" x14ac:dyDescent="0.2"/>
  <cols>
    <col min="1" max="1" width="6.85546875" style="1" bestFit="1" customWidth="1"/>
    <col min="2" max="2" width="37" style="1" customWidth="1"/>
    <col min="3" max="5" width="15.7109375" style="1" customWidth="1"/>
    <col min="6" max="257" width="9.140625" style="1" customWidth="1"/>
  </cols>
  <sheetData>
    <row r="1" spans="1:7" ht="15" x14ac:dyDescent="0.25">
      <c r="C1" s="2"/>
      <c r="D1" s="2"/>
      <c r="E1" s="2" t="s">
        <v>0</v>
      </c>
    </row>
    <row r="2" spans="1:7" ht="15" x14ac:dyDescent="0.25">
      <c r="C2" s="2"/>
      <c r="D2" s="2"/>
      <c r="E2" s="2" t="s">
        <v>1</v>
      </c>
    </row>
    <row r="3" spans="1:7" ht="15" x14ac:dyDescent="0.25">
      <c r="C3" s="2"/>
      <c r="D3" s="2"/>
      <c r="E3" s="2" t="s">
        <v>2</v>
      </c>
    </row>
    <row r="4" spans="1:7" ht="15" x14ac:dyDescent="0.25">
      <c r="C4" s="2"/>
      <c r="D4" s="2"/>
      <c r="E4" s="2" t="s">
        <v>3</v>
      </c>
    </row>
    <row r="5" spans="1:7" ht="15" x14ac:dyDescent="0.25">
      <c r="C5" s="2"/>
      <c r="D5" s="2"/>
      <c r="E5" s="2" t="s">
        <v>4</v>
      </c>
    </row>
    <row r="6" spans="1:7" ht="15" x14ac:dyDescent="0.25">
      <c r="C6" s="2"/>
      <c r="D6" s="2"/>
      <c r="E6" s="3" t="s">
        <v>5</v>
      </c>
    </row>
    <row r="7" spans="1:7" s="4" customFormat="1" x14ac:dyDescent="0.2">
      <c r="C7" s="3"/>
      <c r="D7" s="3"/>
      <c r="E7" s="3" t="s">
        <v>21</v>
      </c>
    </row>
    <row r="9" spans="1:7" ht="87.75" customHeight="1" x14ac:dyDescent="0.3">
      <c r="A9" s="16" t="s">
        <v>6</v>
      </c>
      <c r="B9" s="16"/>
      <c r="C9" s="16"/>
      <c r="D9" s="16"/>
      <c r="E9" s="16"/>
    </row>
    <row r="10" spans="1:7" ht="15.75" x14ac:dyDescent="0.25">
      <c r="A10" s="5"/>
      <c r="B10" s="5"/>
      <c r="C10" s="5"/>
      <c r="D10" s="5"/>
      <c r="E10" s="5"/>
    </row>
    <row r="11" spans="1:7" ht="22.5" customHeight="1" x14ac:dyDescent="0.2">
      <c r="A11" s="17" t="s">
        <v>7</v>
      </c>
      <c r="B11" s="19" t="s">
        <v>8</v>
      </c>
      <c r="C11" s="21" t="s">
        <v>9</v>
      </c>
      <c r="D11" s="21"/>
      <c r="E11" s="21"/>
    </row>
    <row r="12" spans="1:7" ht="20.25" customHeight="1" x14ac:dyDescent="0.2">
      <c r="A12" s="18"/>
      <c r="B12" s="20"/>
      <c r="C12" s="6" t="s">
        <v>10</v>
      </c>
      <c r="D12" s="7" t="s">
        <v>11</v>
      </c>
      <c r="E12" s="6" t="s">
        <v>12</v>
      </c>
    </row>
    <row r="13" spans="1:7" s="8" customFormat="1" ht="15" customHeight="1" x14ac:dyDescent="0.2">
      <c r="A13" s="9">
        <v>1</v>
      </c>
      <c r="B13" s="9">
        <v>2</v>
      </c>
      <c r="C13" s="9">
        <v>3</v>
      </c>
      <c r="D13" s="9">
        <v>4</v>
      </c>
      <c r="E13" s="9">
        <v>5</v>
      </c>
    </row>
    <row r="14" spans="1:7" ht="25.15" customHeight="1" x14ac:dyDescent="0.25">
      <c r="A14" s="10">
        <v>1</v>
      </c>
      <c r="B14" s="11" t="s">
        <v>13</v>
      </c>
      <c r="C14" s="12">
        <f>1960.3+987.5</f>
        <v>2947.8</v>
      </c>
      <c r="D14" s="13">
        <v>1960.3</v>
      </c>
      <c r="E14" s="12">
        <v>1960.3</v>
      </c>
      <c r="G14" s="14"/>
    </row>
    <row r="15" spans="1:7" ht="25.15" customHeight="1" x14ac:dyDescent="0.25">
      <c r="A15" s="10">
        <v>2</v>
      </c>
      <c r="B15" s="11" t="s">
        <v>14</v>
      </c>
      <c r="C15" s="12">
        <f>854.7+527.3</f>
        <v>1382</v>
      </c>
      <c r="D15" s="12">
        <v>854.7</v>
      </c>
      <c r="E15" s="12">
        <v>854.7</v>
      </c>
      <c r="G15" s="14"/>
    </row>
    <row r="16" spans="1:7" ht="25.15" customHeight="1" x14ac:dyDescent="0.25">
      <c r="A16" s="10">
        <v>3</v>
      </c>
      <c r="B16" s="11" t="s">
        <v>15</v>
      </c>
      <c r="C16" s="12">
        <f>1166.4+672</f>
        <v>1838.4</v>
      </c>
      <c r="D16" s="13">
        <v>1166.4000000000001</v>
      </c>
      <c r="E16" s="12">
        <v>1166.4000000000001</v>
      </c>
      <c r="G16" s="14"/>
    </row>
    <row r="17" spans="1:7" ht="25.15" customHeight="1" x14ac:dyDescent="0.25">
      <c r="A17" s="10">
        <v>4</v>
      </c>
      <c r="B17" s="11" t="s">
        <v>16</v>
      </c>
      <c r="C17" s="12">
        <f>2042.9+1162.1</f>
        <v>3205</v>
      </c>
      <c r="D17" s="12">
        <v>2042.9</v>
      </c>
      <c r="E17" s="12">
        <v>2042.9</v>
      </c>
      <c r="G17" s="14"/>
    </row>
    <row r="18" spans="1:7" ht="25.15" customHeight="1" x14ac:dyDescent="0.25">
      <c r="A18" s="10">
        <v>5</v>
      </c>
      <c r="B18" s="11" t="s">
        <v>17</v>
      </c>
      <c r="C18" s="12">
        <f>1783+1308.2</f>
        <v>3091.2</v>
      </c>
      <c r="D18" s="13">
        <v>1783</v>
      </c>
      <c r="E18" s="12">
        <v>1783</v>
      </c>
      <c r="G18" s="14"/>
    </row>
    <row r="19" spans="1:7" ht="25.15" customHeight="1" x14ac:dyDescent="0.25">
      <c r="A19" s="10">
        <v>6</v>
      </c>
      <c r="B19" s="11" t="s">
        <v>18</v>
      </c>
      <c r="C19" s="12">
        <f>236.2+157.2</f>
        <v>393.4</v>
      </c>
      <c r="D19" s="12">
        <v>236.2</v>
      </c>
      <c r="E19" s="12">
        <v>236.2</v>
      </c>
      <c r="G19" s="14"/>
    </row>
    <row r="20" spans="1:7" ht="25.15" customHeight="1" x14ac:dyDescent="0.25">
      <c r="A20" s="10">
        <v>7</v>
      </c>
      <c r="B20" s="11" t="s">
        <v>19</v>
      </c>
      <c r="C20" s="12">
        <f>30552.7+14418.9</f>
        <v>44971.6</v>
      </c>
      <c r="D20" s="12">
        <v>19406</v>
      </c>
      <c r="E20" s="12">
        <v>19406</v>
      </c>
      <c r="G20" s="14"/>
    </row>
    <row r="21" spans="1:7" ht="25.15" customHeight="1" x14ac:dyDescent="0.25">
      <c r="A21" s="22" t="s">
        <v>20</v>
      </c>
      <c r="B21" s="22"/>
      <c r="C21" s="15">
        <f>SUM(C14:C20)</f>
        <v>57829.4</v>
      </c>
      <c r="D21" s="15">
        <f>SUM(D14:D20)</f>
        <v>27449.5</v>
      </c>
      <c r="E21" s="15">
        <f>SUM(E14:E20)</f>
        <v>27449.5</v>
      </c>
      <c r="G21" s="14"/>
    </row>
    <row r="24" spans="1:7" ht="12.75" customHeight="1" x14ac:dyDescent="0.2">
      <c r="C24" s="14"/>
    </row>
  </sheetData>
  <mergeCells count="5">
    <mergeCell ref="A9:E9"/>
    <mergeCell ref="A11:A12"/>
    <mergeCell ref="B11:B12"/>
    <mergeCell ref="C11:E11"/>
    <mergeCell ref="A21:B21"/>
  </mergeCells>
  <pageMargins left="0.78740199999999982" right="0.19684999999999997" top="0.39370099999999991" bottom="0.9842519999999999" header="0.51181100000000002" footer="0.51181100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8.3 18.06.2025</vt:lpstr>
    </vt:vector>
  </TitlesOfParts>
  <Company>финансы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</dc:creator>
  <cp:lastModifiedBy>User</cp:lastModifiedBy>
  <cp:revision>5</cp:revision>
  <cp:lastPrinted>2025-06-20T07:33:13Z</cp:lastPrinted>
  <dcterms:created xsi:type="dcterms:W3CDTF">2006-10-26T07:03:00Z</dcterms:created>
  <dcterms:modified xsi:type="dcterms:W3CDTF">2025-06-20T07:33:17Z</dcterms:modified>
  <cp:version>917504</cp:version>
</cp:coreProperties>
</file>