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30" yWindow="-150" windowWidth="1398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10" i="1"/>
</calcChain>
</file>

<file path=xl/sharedStrings.xml><?xml version="1.0" encoding="utf-8"?>
<sst xmlns="http://schemas.openxmlformats.org/spreadsheetml/2006/main" count="88" uniqueCount="88">
  <si>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</si>
  <si>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</si>
  <si>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</si>
  <si>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</si>
  <si>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</si>
  <si>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</si>
  <si>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</si>
  <si>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</si>
  <si>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</si>
  <si>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</si>
  <si>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</si>
  <si>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</si>
  <si>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</si>
  <si>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</si>
  <si>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</si>
  <si>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</si>
  <si>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</si>
  <si>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</si>
  <si>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</si>
  <si>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</si>
  <si>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</si>
  <si>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</si>
  <si>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</si>
  <si>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</si>
  <si>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</si>
  <si>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</si>
  <si>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</si>
  <si>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</si>
  <si>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</si>
  <si>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</si>
  <si>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</si>
  <si>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</si>
  <si>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</si>
  <si>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</si>
  <si>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</si>
  <si>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</si>
  <si>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</si>
  <si>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</si>
  <si>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</si>
  <si>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</si>
  <si>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</si>
  <si>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</si>
  <si>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</si>
  <si>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</si>
  <si>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</si>
  <si>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</si>
  <si>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</si>
  <si>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</si>
  <si>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</si>
  <si>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</si>
  <si>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</si>
  <si>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</si>
  <si>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</si>
  <si>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</si>
  <si>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</si>
  <si>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</si>
  <si>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</si>
  <si>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</si>
  <si>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</si>
  <si>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</si>
  <si>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</si>
  <si>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</si>
  <si>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</si>
  <si>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</si>
  <si>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</si>
  <si>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</si>
  <si>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</si>
  <si>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</si>
  <si>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</si>
  <si>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</si>
  <si>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</si>
  <si>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</si>
  <si>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</si>
  <si>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</si>
  <si>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</si>
  <si>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</si>
  <si>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</si>
  <si>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</si>
  <si>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</si>
  <si>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</si>
  <si>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</si>
  <si>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</si>
  <si>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</si>
  <si>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</si>
  <si>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</si>
  <si>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</si>
  <si>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на 01 февраля 2025 года по отраслям</t>
  </si>
  <si>
    <t>Ассигнования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</si>
</sst>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9"/>
      <name val="Arial Cyr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>
      <alignment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" fontId="3" fillId="0" borderId="4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7" xfId="0" applyNumberFormat="1" applyFont="1" applyBorder="1" applyAlignment="1" applyProtection="1">
      <alignment horizontal="right" vertical="center" wrapText="1"/>
    </xf>
    <xf numFmtId="4" fontId="3" fillId="0" borderId="8" xfId="0" applyNumberFormat="1" applyFont="1" applyBorder="1" applyAlignment="1" applyProtection="1">
      <alignment horizontal="right" vertical="center" wrapText="1"/>
    </xf>
    <xf numFmtId="49" fontId="4" fillId="0" borderId="9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4" fillId="0" borderId="11" xfId="0" applyNumberFormat="1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right" vertical="center" wrapText="1"/>
    </xf>
    <xf numFmtId="4" fontId="2" fillId="0" borderId="14" xfId="0" applyNumberFormat="1" applyFont="1" applyBorder="1" applyAlignment="1" applyProtection="1">
      <alignment horizontal="right" vertical="center" wrapText="1"/>
    </xf>
    <xf numFmtId="4" fontId="6" fillId="0" borderId="16" xfId="0" applyNumberFormat="1" applyFont="1" applyBorder="1" applyAlignment="1" applyProtection="1">
      <alignment horizontal="right"/>
    </xf>
    <xf numFmtId="4" fontId="6" fillId="0" borderId="17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49" fontId="7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4" fontId="8" fillId="0" borderId="2" xfId="0" applyNumberFormat="1" applyFont="1" applyFill="1" applyBorder="1" applyAlignment="1">
      <alignment horizontal="right" vertical="center" wrapText="1"/>
    </xf>
    <xf numFmtId="49" fontId="8" fillId="0" borderId="13" xfId="0" applyNumberFormat="1" applyFont="1" applyFill="1" applyBorder="1" applyAlignment="1">
      <alignment horizontal="left" vertical="center" wrapText="1"/>
    </xf>
    <xf numFmtId="4" fontId="8" fillId="0" borderId="13" xfId="0" applyNumberFormat="1" applyFont="1" applyFill="1" applyBorder="1" applyAlignment="1">
      <alignment horizontal="right" vertical="center" wrapText="1"/>
    </xf>
    <xf numFmtId="49" fontId="7" fillId="0" borderId="16" xfId="0" applyNumberFormat="1" applyFont="1" applyFill="1" applyBorder="1" applyAlignment="1">
      <alignment horizontal="left"/>
    </xf>
    <xf numFmtId="4" fontId="7" fillId="0" borderId="16" xfId="0" applyNumberFormat="1" applyFont="1" applyFill="1" applyBorder="1" applyAlignment="1">
      <alignment horizontal="right"/>
    </xf>
    <xf numFmtId="49" fontId="7" fillId="0" borderId="3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8"/>
  <sheetViews>
    <sheetView showGridLines="0" tabSelected="1" workbookViewId="0">
      <selection activeCell="L18" sqref="L18"/>
    </sheetView>
  </sheetViews>
  <sheetFormatPr defaultRowHeight="12.75" outlineLevelRow="1" x14ac:dyDescent="0.2"/>
  <cols>
    <col min="1" max="1" width="8.7109375" customWidth="1"/>
    <col min="2" max="2" width="44.7109375" customWidth="1"/>
    <col min="3" max="3" width="17.28515625" customWidth="1"/>
    <col min="4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75</v>
      </c>
      <c r="B2" s="18"/>
      <c r="C2" s="18"/>
      <c r="D2" s="18"/>
      <c r="E2" s="18"/>
      <c r="F2" s="18"/>
    </row>
    <row r="3" spans="1:6" ht="15.75" x14ac:dyDescent="0.25">
      <c r="A3" s="18" t="s">
        <v>76</v>
      </c>
      <c r="B3" s="18"/>
      <c r="C3" s="18"/>
      <c r="D3" s="18"/>
      <c r="E3" s="18"/>
      <c r="F3" s="18"/>
    </row>
    <row r="4" spans="1:6" ht="15.75" x14ac:dyDescent="0.25">
      <c r="A4" s="18" t="s">
        <v>77</v>
      </c>
      <c r="B4" s="18"/>
      <c r="C4" s="18"/>
      <c r="D4" s="18"/>
      <c r="E4" s="18"/>
      <c r="F4" s="18"/>
    </row>
    <row r="5" spans="1:6" ht="15.75" x14ac:dyDescent="0.25">
      <c r="A5" s="18" t="s">
        <v>86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ht="13.5" thickBot="1" x14ac:dyDescent="0.25">
      <c r="A8" s="1" t="s">
        <v>0</v>
      </c>
      <c r="B8" s="1"/>
      <c r="C8" s="1"/>
      <c r="D8" s="1"/>
      <c r="E8" s="1"/>
      <c r="F8" s="1"/>
    </row>
    <row r="9" spans="1:6" ht="32.25" thickBot="1" x14ac:dyDescent="0.25">
      <c r="A9" s="8" t="s">
        <v>1</v>
      </c>
      <c r="B9" s="9" t="s">
        <v>2</v>
      </c>
      <c r="C9" s="9" t="s">
        <v>87</v>
      </c>
      <c r="D9" s="9" t="s">
        <v>3</v>
      </c>
      <c r="E9" s="9" t="s">
        <v>73</v>
      </c>
      <c r="F9" s="10" t="s">
        <v>74</v>
      </c>
    </row>
    <row r="10" spans="1:6" x14ac:dyDescent="0.2">
      <c r="A10" s="27" t="s">
        <v>4</v>
      </c>
      <c r="B10" s="19" t="s">
        <v>5</v>
      </c>
      <c r="C10" s="20">
        <v>254999891.22999999</v>
      </c>
      <c r="D10" s="20">
        <v>7167683.1200000001</v>
      </c>
      <c r="E10" s="6">
        <f>D10/C10*100</f>
        <v>2.8108573244586319</v>
      </c>
      <c r="F10" s="7">
        <f>D10/$D$48*100</f>
        <v>4.6780046503511734</v>
      </c>
    </row>
    <row r="11" spans="1:6" ht="33.75" outlineLevel="1" x14ac:dyDescent="0.2">
      <c r="A11" s="28" t="s">
        <v>82</v>
      </c>
      <c r="B11" s="21" t="s">
        <v>83</v>
      </c>
      <c r="C11" s="22">
        <v>2829900</v>
      </c>
      <c r="D11" s="22">
        <v>0</v>
      </c>
      <c r="E11" s="3">
        <f t="shared" ref="E11:E48" si="0">D11/C11*100</f>
        <v>0</v>
      </c>
      <c r="F11" s="5">
        <f t="shared" ref="F11:F48" si="1">D11/$D$48*100</f>
        <v>0</v>
      </c>
    </row>
    <row r="12" spans="1:6" ht="33.75" outlineLevel="1" x14ac:dyDescent="0.2">
      <c r="A12" s="28" t="s">
        <v>6</v>
      </c>
      <c r="B12" s="21" t="s">
        <v>7</v>
      </c>
      <c r="C12" s="22">
        <v>4823400</v>
      </c>
      <c r="D12" s="22">
        <v>191454.53</v>
      </c>
      <c r="E12" s="3">
        <f t="shared" si="0"/>
        <v>3.9692857735207534</v>
      </c>
      <c r="F12" s="5">
        <f t="shared" si="1"/>
        <v>0.12495323337770523</v>
      </c>
    </row>
    <row r="13" spans="1:6" ht="45" outlineLevel="1" x14ac:dyDescent="0.2">
      <c r="A13" s="28" t="s">
        <v>8</v>
      </c>
      <c r="B13" s="21" t="s">
        <v>9</v>
      </c>
      <c r="C13" s="22">
        <v>122284900</v>
      </c>
      <c r="D13" s="22">
        <v>2793802.47</v>
      </c>
      <c r="E13" s="3">
        <f t="shared" si="0"/>
        <v>2.2846667658885114</v>
      </c>
      <c r="F13" s="5">
        <f t="shared" si="1"/>
        <v>1.8233815206415815</v>
      </c>
    </row>
    <row r="14" spans="1:6" outlineLevel="1" x14ac:dyDescent="0.2">
      <c r="A14" s="28" t="s">
        <v>10</v>
      </c>
      <c r="B14" s="21" t="s">
        <v>11</v>
      </c>
      <c r="C14" s="22">
        <v>17900</v>
      </c>
      <c r="D14" s="22">
        <v>0</v>
      </c>
      <c r="E14" s="3">
        <f t="shared" si="0"/>
        <v>0</v>
      </c>
      <c r="F14" s="5">
        <f t="shared" si="1"/>
        <v>0</v>
      </c>
    </row>
    <row r="15" spans="1:6" ht="33.75" outlineLevel="1" x14ac:dyDescent="0.2">
      <c r="A15" s="28" t="s">
        <v>12</v>
      </c>
      <c r="B15" s="21" t="s">
        <v>13</v>
      </c>
      <c r="C15" s="22">
        <v>34575500</v>
      </c>
      <c r="D15" s="22">
        <v>2805608.95</v>
      </c>
      <c r="E15" s="3">
        <f t="shared" si="0"/>
        <v>8.114442162803142</v>
      </c>
      <c r="F15" s="5">
        <f t="shared" si="1"/>
        <v>1.8310870466001956</v>
      </c>
    </row>
    <row r="16" spans="1:6" outlineLevel="1" x14ac:dyDescent="0.2">
      <c r="A16" s="28" t="s">
        <v>84</v>
      </c>
      <c r="B16" s="21" t="s">
        <v>85</v>
      </c>
      <c r="C16" s="22">
        <v>9976500</v>
      </c>
      <c r="D16" s="22">
        <v>0</v>
      </c>
      <c r="E16" s="3">
        <f t="shared" si="0"/>
        <v>0</v>
      </c>
      <c r="F16" s="5">
        <f t="shared" si="1"/>
        <v>0</v>
      </c>
    </row>
    <row r="17" spans="1:6" outlineLevel="1" x14ac:dyDescent="0.2">
      <c r="A17" s="28" t="s">
        <v>14</v>
      </c>
      <c r="B17" s="21" t="s">
        <v>15</v>
      </c>
      <c r="C17" s="22">
        <v>80491791.230000004</v>
      </c>
      <c r="D17" s="22">
        <v>1376817.17</v>
      </c>
      <c r="E17" s="3">
        <f t="shared" si="0"/>
        <v>1.7105063124584163</v>
      </c>
      <c r="F17" s="5">
        <f t="shared" si="1"/>
        <v>0.89858284973169145</v>
      </c>
    </row>
    <row r="18" spans="1:6" x14ac:dyDescent="0.2">
      <c r="A18" s="27" t="s">
        <v>16</v>
      </c>
      <c r="B18" s="19" t="s">
        <v>17</v>
      </c>
      <c r="C18" s="20">
        <v>38996500</v>
      </c>
      <c r="D18" s="20">
        <v>0</v>
      </c>
      <c r="E18" s="2">
        <f t="shared" si="0"/>
        <v>0</v>
      </c>
      <c r="F18" s="4">
        <f t="shared" si="1"/>
        <v>0</v>
      </c>
    </row>
    <row r="19" spans="1:6" outlineLevel="1" x14ac:dyDescent="0.2">
      <c r="A19" s="28" t="s">
        <v>18</v>
      </c>
      <c r="B19" s="21" t="s">
        <v>19</v>
      </c>
      <c r="C19" s="22">
        <v>3872000</v>
      </c>
      <c r="D19" s="22">
        <v>0</v>
      </c>
      <c r="E19" s="3">
        <f t="shared" si="0"/>
        <v>0</v>
      </c>
      <c r="F19" s="5">
        <f t="shared" si="1"/>
        <v>0</v>
      </c>
    </row>
    <row r="20" spans="1:6" x14ac:dyDescent="0.2">
      <c r="A20" s="28" t="s">
        <v>80</v>
      </c>
      <c r="B20" s="21" t="s">
        <v>81</v>
      </c>
      <c r="C20" s="22">
        <v>29732200</v>
      </c>
      <c r="D20" s="22">
        <v>0</v>
      </c>
      <c r="E20" s="3">
        <f t="shared" si="0"/>
        <v>0</v>
      </c>
      <c r="F20" s="5">
        <f t="shared" si="1"/>
        <v>0</v>
      </c>
    </row>
    <row r="21" spans="1:6" outlineLevel="1" x14ac:dyDescent="0.2">
      <c r="A21" s="28" t="s">
        <v>20</v>
      </c>
      <c r="B21" s="21" t="s">
        <v>21</v>
      </c>
      <c r="C21" s="22">
        <v>1389000</v>
      </c>
      <c r="D21" s="22">
        <v>0</v>
      </c>
      <c r="E21" s="3">
        <f t="shared" si="0"/>
        <v>0</v>
      </c>
      <c r="F21" s="5">
        <f t="shared" si="1"/>
        <v>0</v>
      </c>
    </row>
    <row r="22" spans="1:6" outlineLevel="1" x14ac:dyDescent="0.2">
      <c r="A22" s="28" t="s">
        <v>22</v>
      </c>
      <c r="B22" s="21" t="s">
        <v>23</v>
      </c>
      <c r="C22" s="22">
        <v>4003300</v>
      </c>
      <c r="D22" s="22">
        <v>0</v>
      </c>
      <c r="E22" s="3">
        <f t="shared" si="0"/>
        <v>0</v>
      </c>
      <c r="F22" s="5">
        <f t="shared" si="1"/>
        <v>0</v>
      </c>
    </row>
    <row r="23" spans="1:6" outlineLevel="1" x14ac:dyDescent="0.2">
      <c r="A23" s="27" t="s">
        <v>24</v>
      </c>
      <c r="B23" s="19" t="s">
        <v>25</v>
      </c>
      <c r="C23" s="20">
        <v>4148400</v>
      </c>
      <c r="D23" s="20">
        <v>800</v>
      </c>
      <c r="E23" s="2">
        <f t="shared" si="0"/>
        <v>1.9284543438434096E-2</v>
      </c>
      <c r="F23" s="4">
        <f t="shared" si="1"/>
        <v>5.2212181504487866E-4</v>
      </c>
    </row>
    <row r="24" spans="1:6" outlineLevel="1" x14ac:dyDescent="0.2">
      <c r="A24" s="28" t="s">
        <v>26</v>
      </c>
      <c r="B24" s="21" t="s">
        <v>27</v>
      </c>
      <c r="C24" s="22">
        <v>410800</v>
      </c>
      <c r="D24" s="22">
        <v>800</v>
      </c>
      <c r="E24" s="3">
        <f t="shared" si="0"/>
        <v>0.19474196689386564</v>
      </c>
      <c r="F24" s="5">
        <f t="shared" si="1"/>
        <v>5.2212181504487866E-4</v>
      </c>
    </row>
    <row r="25" spans="1:6" x14ac:dyDescent="0.2">
      <c r="A25" s="28" t="s">
        <v>78</v>
      </c>
      <c r="B25" s="21" t="s">
        <v>79</v>
      </c>
      <c r="C25" s="22">
        <v>2490000</v>
      </c>
      <c r="D25" s="22">
        <v>0</v>
      </c>
      <c r="E25" s="3">
        <f t="shared" si="0"/>
        <v>0</v>
      </c>
      <c r="F25" s="5">
        <f t="shared" si="1"/>
        <v>0</v>
      </c>
    </row>
    <row r="26" spans="1:6" ht="22.5" outlineLevel="1" x14ac:dyDescent="0.2">
      <c r="A26" s="28" t="s">
        <v>28</v>
      </c>
      <c r="B26" s="21" t="s">
        <v>29</v>
      </c>
      <c r="C26" s="22">
        <v>1247600</v>
      </c>
      <c r="D26" s="22">
        <v>0</v>
      </c>
      <c r="E26" s="3">
        <f t="shared" si="0"/>
        <v>0</v>
      </c>
      <c r="F26" s="5">
        <f t="shared" si="1"/>
        <v>0</v>
      </c>
    </row>
    <row r="27" spans="1:6" outlineLevel="1" x14ac:dyDescent="0.2">
      <c r="A27" s="27" t="s">
        <v>30</v>
      </c>
      <c r="B27" s="19" t="s">
        <v>31</v>
      </c>
      <c r="C27" s="20">
        <v>1400540317.54</v>
      </c>
      <c r="D27" s="20">
        <v>72847908.430000007</v>
      </c>
      <c r="E27" s="2">
        <f t="shared" si="0"/>
        <v>5.2014145910454621</v>
      </c>
      <c r="F27" s="4">
        <f t="shared" si="1"/>
        <v>47.544352714618405</v>
      </c>
    </row>
    <row r="28" spans="1:6" x14ac:dyDescent="0.2">
      <c r="A28" s="28" t="s">
        <v>32</v>
      </c>
      <c r="B28" s="21" t="s">
        <v>33</v>
      </c>
      <c r="C28" s="22">
        <v>363982865.13</v>
      </c>
      <c r="D28" s="22">
        <v>5834999.0899999999</v>
      </c>
      <c r="E28" s="3">
        <f t="shared" si="0"/>
        <v>1.6030971919285195</v>
      </c>
      <c r="F28" s="5">
        <f t="shared" si="1"/>
        <v>3.8082253945700186</v>
      </c>
    </row>
    <row r="29" spans="1:6" outlineLevel="1" x14ac:dyDescent="0.2">
      <c r="A29" s="28" t="s">
        <v>34</v>
      </c>
      <c r="B29" s="21" t="s">
        <v>35</v>
      </c>
      <c r="C29" s="22">
        <v>868678614.47000003</v>
      </c>
      <c r="D29" s="22">
        <v>59160778.57</v>
      </c>
      <c r="E29" s="3">
        <f t="shared" si="0"/>
        <v>6.810433408228346</v>
      </c>
      <c r="F29" s="5">
        <f t="shared" si="1"/>
        <v>38.611416358045702</v>
      </c>
    </row>
    <row r="30" spans="1:6" outlineLevel="1" x14ac:dyDescent="0.2">
      <c r="A30" s="28" t="s">
        <v>36</v>
      </c>
      <c r="B30" s="21" t="s">
        <v>37</v>
      </c>
      <c r="C30" s="22">
        <v>126356876.09</v>
      </c>
      <c r="D30" s="22">
        <v>6624699.1900000004</v>
      </c>
      <c r="E30" s="3">
        <f t="shared" si="0"/>
        <v>5.2428481891887202</v>
      </c>
      <c r="F30" s="5">
        <f t="shared" si="1"/>
        <v>4.3236249565114226</v>
      </c>
    </row>
    <row r="31" spans="1:6" ht="22.5" outlineLevel="1" x14ac:dyDescent="0.2">
      <c r="A31" s="28" t="s">
        <v>38</v>
      </c>
      <c r="B31" s="21" t="s">
        <v>39</v>
      </c>
      <c r="C31" s="22">
        <v>561000</v>
      </c>
      <c r="D31" s="22">
        <v>0</v>
      </c>
      <c r="E31" s="3">
        <f t="shared" si="0"/>
        <v>0</v>
      </c>
      <c r="F31" s="5">
        <f t="shared" si="1"/>
        <v>0</v>
      </c>
    </row>
    <row r="32" spans="1:6" outlineLevel="1" x14ac:dyDescent="0.2">
      <c r="A32" s="28" t="s">
        <v>40</v>
      </c>
      <c r="B32" s="21" t="s">
        <v>41</v>
      </c>
      <c r="C32" s="22">
        <v>6328800</v>
      </c>
      <c r="D32" s="22">
        <v>14395.2</v>
      </c>
      <c r="E32" s="3">
        <f t="shared" si="0"/>
        <v>0.22745544178991278</v>
      </c>
      <c r="F32" s="5">
        <f t="shared" si="1"/>
        <v>9.3950599399175473E-3</v>
      </c>
    </row>
    <row r="33" spans="1:6" outlineLevel="1" x14ac:dyDescent="0.2">
      <c r="A33" s="28" t="s">
        <v>42</v>
      </c>
      <c r="B33" s="21" t="s">
        <v>43</v>
      </c>
      <c r="C33" s="22">
        <v>34632161.850000001</v>
      </c>
      <c r="D33" s="22">
        <v>1213036.3799999999</v>
      </c>
      <c r="E33" s="3">
        <f t="shared" si="0"/>
        <v>3.5026296806244561</v>
      </c>
      <c r="F33" s="5">
        <f t="shared" si="1"/>
        <v>0.79169094555133634</v>
      </c>
    </row>
    <row r="34" spans="1:6" outlineLevel="1" x14ac:dyDescent="0.2">
      <c r="A34" s="27" t="s">
        <v>44</v>
      </c>
      <c r="B34" s="19" t="s">
        <v>45</v>
      </c>
      <c r="C34" s="20">
        <v>109947300</v>
      </c>
      <c r="D34" s="20">
        <v>10184538.210000001</v>
      </c>
      <c r="E34" s="2">
        <f t="shared" si="0"/>
        <v>9.2631089712980685</v>
      </c>
      <c r="F34" s="4">
        <f t="shared" si="1"/>
        <v>6.6469619694989008</v>
      </c>
    </row>
    <row r="35" spans="1:6" x14ac:dyDescent="0.2">
      <c r="A35" s="28" t="s">
        <v>46</v>
      </c>
      <c r="B35" s="21" t="s">
        <v>47</v>
      </c>
      <c r="C35" s="22">
        <v>109947300</v>
      </c>
      <c r="D35" s="22">
        <v>10184538.210000001</v>
      </c>
      <c r="E35" s="3">
        <f t="shared" si="0"/>
        <v>9.2631089712980685</v>
      </c>
      <c r="F35" s="5">
        <f t="shared" si="1"/>
        <v>6.6469619694989008</v>
      </c>
    </row>
    <row r="36" spans="1:6" outlineLevel="1" x14ac:dyDescent="0.2">
      <c r="A36" s="27" t="s">
        <v>48</v>
      </c>
      <c r="B36" s="19" t="s">
        <v>49</v>
      </c>
      <c r="C36" s="20">
        <v>158687550.58000001</v>
      </c>
      <c r="D36" s="20">
        <v>4080716.96</v>
      </c>
      <c r="E36" s="2">
        <f t="shared" si="0"/>
        <v>2.5715419672715698</v>
      </c>
      <c r="F36" s="4">
        <f t="shared" si="1"/>
        <v>2.6632891822995242</v>
      </c>
    </row>
    <row r="37" spans="1:6" x14ac:dyDescent="0.2">
      <c r="A37" s="28" t="s">
        <v>50</v>
      </c>
      <c r="B37" s="21" t="s">
        <v>51</v>
      </c>
      <c r="C37" s="22">
        <v>20530000</v>
      </c>
      <c r="D37" s="22">
        <v>0</v>
      </c>
      <c r="E37" s="3">
        <f t="shared" si="0"/>
        <v>0</v>
      </c>
      <c r="F37" s="5">
        <f t="shared" si="1"/>
        <v>0</v>
      </c>
    </row>
    <row r="38" spans="1:6" outlineLevel="1" x14ac:dyDescent="0.2">
      <c r="A38" s="28" t="s">
        <v>52</v>
      </c>
      <c r="B38" s="21" t="s">
        <v>53</v>
      </c>
      <c r="C38" s="22">
        <v>61144714</v>
      </c>
      <c r="D38" s="22">
        <v>1220684.48</v>
      </c>
      <c r="E38" s="3">
        <f t="shared" si="0"/>
        <v>1.9963859508771271</v>
      </c>
      <c r="F38" s="5">
        <f t="shared" si="1"/>
        <v>0.79668249536839242</v>
      </c>
    </row>
    <row r="39" spans="1:6" outlineLevel="1" x14ac:dyDescent="0.2">
      <c r="A39" s="28" t="s">
        <v>54</v>
      </c>
      <c r="B39" s="21" t="s">
        <v>55</v>
      </c>
      <c r="C39" s="22">
        <v>76611319.579999998</v>
      </c>
      <c r="D39" s="22">
        <v>2860032.48</v>
      </c>
      <c r="E39" s="3">
        <f t="shared" si="0"/>
        <v>3.7331721939777607</v>
      </c>
      <c r="F39" s="5">
        <f t="shared" si="1"/>
        <v>1.866606686931132</v>
      </c>
    </row>
    <row r="40" spans="1:6" outlineLevel="1" x14ac:dyDescent="0.2">
      <c r="A40" s="28" t="s">
        <v>56</v>
      </c>
      <c r="B40" s="21" t="s">
        <v>57</v>
      </c>
      <c r="C40" s="22">
        <v>401517</v>
      </c>
      <c r="D40" s="22">
        <v>0</v>
      </c>
      <c r="E40" s="3">
        <f t="shared" si="0"/>
        <v>0</v>
      </c>
      <c r="F40" s="5">
        <f t="shared" si="1"/>
        <v>0</v>
      </c>
    </row>
    <row r="41" spans="1:6" outlineLevel="1" x14ac:dyDescent="0.2">
      <c r="A41" s="27" t="s">
        <v>58</v>
      </c>
      <c r="B41" s="19" t="s">
        <v>59</v>
      </c>
      <c r="C41" s="20">
        <v>53169900</v>
      </c>
      <c r="D41" s="20">
        <v>468887.29</v>
      </c>
      <c r="E41" s="2">
        <f t="shared" si="0"/>
        <v>0.88186603698709232</v>
      </c>
      <c r="F41" s="4">
        <f t="shared" si="1"/>
        <v>0.30602035363284297</v>
      </c>
    </row>
    <row r="42" spans="1:6" outlineLevel="1" x14ac:dyDescent="0.2">
      <c r="A42" s="28" t="s">
        <v>60</v>
      </c>
      <c r="B42" s="21" t="s">
        <v>61</v>
      </c>
      <c r="C42" s="22">
        <v>49175300</v>
      </c>
      <c r="D42" s="22">
        <v>468887.29</v>
      </c>
      <c r="E42" s="3">
        <f t="shared" si="0"/>
        <v>0.95350163598391868</v>
      </c>
      <c r="F42" s="5">
        <f t="shared" si="1"/>
        <v>0.30602035363284297</v>
      </c>
    </row>
    <row r="43" spans="1:6" x14ac:dyDescent="0.2">
      <c r="A43" s="28" t="s">
        <v>62</v>
      </c>
      <c r="B43" s="21" t="s">
        <v>63</v>
      </c>
      <c r="C43" s="22">
        <v>3994600</v>
      </c>
      <c r="D43" s="22">
        <v>0</v>
      </c>
      <c r="E43" s="3">
        <f t="shared" si="0"/>
        <v>0</v>
      </c>
      <c r="F43" s="5">
        <f t="shared" si="1"/>
        <v>0</v>
      </c>
    </row>
    <row r="44" spans="1:6" ht="22.5" outlineLevel="1" x14ac:dyDescent="0.2">
      <c r="A44" s="27" t="s">
        <v>64</v>
      </c>
      <c r="B44" s="19" t="s">
        <v>65</v>
      </c>
      <c r="C44" s="20">
        <v>50000</v>
      </c>
      <c r="D44" s="20">
        <v>0</v>
      </c>
      <c r="E44" s="2">
        <f t="shared" si="0"/>
        <v>0</v>
      </c>
      <c r="F44" s="4">
        <f t="shared" si="1"/>
        <v>0</v>
      </c>
    </row>
    <row r="45" spans="1:6" ht="22.5" outlineLevel="1" x14ac:dyDescent="0.2">
      <c r="A45" s="28" t="s">
        <v>66</v>
      </c>
      <c r="B45" s="21" t="s">
        <v>67</v>
      </c>
      <c r="C45" s="22">
        <v>50000</v>
      </c>
      <c r="D45" s="22">
        <v>0</v>
      </c>
      <c r="E45" s="3">
        <f t="shared" si="0"/>
        <v>0</v>
      </c>
      <c r="F45" s="5">
        <f t="shared" si="1"/>
        <v>0</v>
      </c>
    </row>
    <row r="46" spans="1:6" ht="33.75" x14ac:dyDescent="0.2">
      <c r="A46" s="27" t="s">
        <v>68</v>
      </c>
      <c r="B46" s="19" t="s">
        <v>69</v>
      </c>
      <c r="C46" s="20">
        <v>199080800</v>
      </c>
      <c r="D46" s="20">
        <v>58470415</v>
      </c>
      <c r="E46" s="2">
        <f t="shared" si="0"/>
        <v>29.370192906598731</v>
      </c>
      <c r="F46" s="4">
        <f t="shared" si="1"/>
        <v>38.160849007784122</v>
      </c>
    </row>
    <row r="47" spans="1:6" ht="34.5" outlineLevel="1" thickBot="1" x14ac:dyDescent="0.25">
      <c r="A47" s="29" t="s">
        <v>70</v>
      </c>
      <c r="B47" s="23" t="s">
        <v>71</v>
      </c>
      <c r="C47" s="24">
        <v>199080800</v>
      </c>
      <c r="D47" s="24">
        <v>58470415</v>
      </c>
      <c r="E47" s="11">
        <f t="shared" si="0"/>
        <v>29.370192906598731</v>
      </c>
      <c r="F47" s="12">
        <f t="shared" si="1"/>
        <v>38.160849007784122</v>
      </c>
    </row>
    <row r="48" spans="1:6" ht="13.5" thickBot="1" x14ac:dyDescent="0.25">
      <c r="A48" s="30" t="s">
        <v>72</v>
      </c>
      <c r="B48" s="25"/>
      <c r="C48" s="26">
        <v>2219620659.3499999</v>
      </c>
      <c r="D48" s="26">
        <v>153220949.00999999</v>
      </c>
      <c r="E48" s="13">
        <f t="shared" si="0"/>
        <v>6.9030240984903095</v>
      </c>
      <c r="F48" s="14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Труфанова Виктория Е.</cp:lastModifiedBy>
  <cp:lastPrinted>2025-02-11T08:41:23Z</cp:lastPrinted>
  <dcterms:created xsi:type="dcterms:W3CDTF">2018-02-08T13:51:46Z</dcterms:created>
  <dcterms:modified xsi:type="dcterms:W3CDTF">2025-02-11T08:43:45Z</dcterms:modified>
</cp:coreProperties>
</file>