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LAST_CELL" localSheetId="0">Бюджет!#REF!</definedName>
  </definedNames>
  <calcPr calcId="145621"/>
</workbook>
</file>

<file path=xl/calcChain.xml><?xml version="1.0" encoding="utf-8"?>
<calcChain xmlns="http://schemas.openxmlformats.org/spreadsheetml/2006/main">
  <c r="D41" i="1" l="1"/>
  <c r="D10" i="1"/>
  <c r="D12" i="1"/>
  <c r="F15" i="1" l="1"/>
  <c r="E10" i="1"/>
  <c r="F14" i="1"/>
  <c r="F18" i="1"/>
  <c r="F22" i="1"/>
  <c r="F25" i="1"/>
  <c r="F26" i="1"/>
  <c r="F29" i="1"/>
  <c r="F30" i="1"/>
  <c r="F33" i="1"/>
  <c r="F34" i="1"/>
  <c r="F37" i="1"/>
  <c r="F38" i="1"/>
  <c r="F41" i="1"/>
  <c r="F10" i="1"/>
  <c r="E11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F21" i="1" l="1"/>
  <c r="F17" i="1"/>
  <c r="F13" i="1"/>
  <c r="E41" i="1"/>
  <c r="F40" i="1"/>
  <c r="F36" i="1"/>
  <c r="F32" i="1"/>
  <c r="F28" i="1"/>
  <c r="F24" i="1"/>
  <c r="F20" i="1"/>
  <c r="F16" i="1"/>
  <c r="F11" i="1"/>
  <c r="F39" i="1"/>
  <c r="F35" i="1"/>
  <c r="F31" i="1"/>
  <c r="F27" i="1"/>
  <c r="F23" i="1"/>
  <c r="F19" i="1"/>
  <c r="F12" i="1"/>
  <c r="E12" i="1"/>
</calcChain>
</file>

<file path=xl/sharedStrings.xml><?xml version="1.0" encoding="utf-8"?>
<sst xmlns="http://schemas.openxmlformats.org/spreadsheetml/2006/main" count="74" uniqueCount="74">
  <si>
    <t>руб.</t>
  </si>
  <si>
    <t>КФСР</t>
  </si>
  <si>
    <t>Наименование КФСР</t>
  </si>
  <si>
    <t>Ассигнования 2017 год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</si>
  <si>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</si>
  <si>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</si>
  <si>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</si>
  <si>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</si>
  <si>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</si>
  <si>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</si>
  <si>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</si>
  <si>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</si>
  <si>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</si>
  <si>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</si>
  <si>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</si>
  <si>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</si>
  <si>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</si>
  <si>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</si>
  <si>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</si>
  <si>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</si>
  <si>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</si>
  <si>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</si>
  <si>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</si>
  <si>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</si>
  <si>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</si>
  <si>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</si>
  <si>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</si>
  <si>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</si>
  <si>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</si>
  <si>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</si>
  <si>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</si>
  <si>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</si>
  <si>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</si>
  <si>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</si>
  <si>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</si>
  <si>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</si>
  <si>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</si>
  <si>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</si>
  <si>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</si>
  <si>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</si>
  <si>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</si>
  <si>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</si>
  <si>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</si>
  <si>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</si>
  <si>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</si>
  <si>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</si>
  <si>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</si>
  <si>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</si>
  <si>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</si>
  <si>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</si>
  <si>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</si>
  <si>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</si>
  <si>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</si>
  <si>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</si>
  <si>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</si>
  <si>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</si>
  <si>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</si>
  <si>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</si>
  <si>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</si>
  <si>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</si>
  <si>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</si>
  <si>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</si>
  <si>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</si>
  <si>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</si>
  <si>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</si>
  <si>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</si>
  <si>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</si>
  <si>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Итого</t>
  </si>
  <si>
    <t>Исполнение к плану года, %</t>
  </si>
  <si>
    <t>Структура расходов, %</t>
  </si>
  <si>
    <t>Сведения об исполнении расходной части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</si>
  <si>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</si>
  <si>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</si>
  <si>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на 01 апреля 2017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</si>
</sst>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8.5"/>
      <name val="MS Sans Serif"/>
      <family val="2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8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" fontId="4" fillId="0" borderId="5" xfId="0" applyNumberFormat="1" applyFont="1" applyBorder="1" applyAlignment="1" applyProtection="1">
      <alignment horizontal="right" vertical="center" wrapText="1"/>
    </xf>
    <xf numFmtId="4" fontId="4" fillId="0" borderId="5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41"/>
  <sheetViews>
    <sheetView showGridLines="0" tabSelected="1" topLeftCell="A22" workbookViewId="0">
      <selection activeCell="D28" sqref="D28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4" width="15.42578125" customWidth="1"/>
    <col min="5" max="6" width="12.7109375" customWidth="1"/>
  </cols>
  <sheetData>
    <row r="1" spans="1:6" x14ac:dyDescent="0.2">
      <c r="A1" s="14"/>
      <c r="B1" s="14"/>
      <c r="C1" s="14"/>
      <c r="D1" s="14"/>
      <c r="E1" s="14"/>
      <c r="F1" s="14"/>
    </row>
    <row r="2" spans="1:6" ht="15.75" x14ac:dyDescent="0.25">
      <c r="A2" s="17" t="s">
        <v>70</v>
      </c>
      <c r="B2" s="17"/>
      <c r="C2" s="17"/>
      <c r="D2" s="17"/>
      <c r="E2" s="17"/>
      <c r="F2" s="17"/>
    </row>
    <row r="3" spans="1:6" ht="15.75" x14ac:dyDescent="0.25">
      <c r="A3" s="17" t="s">
        <v>71</v>
      </c>
      <c r="B3" s="17"/>
      <c r="C3" s="17"/>
      <c r="D3" s="17"/>
      <c r="E3" s="17"/>
      <c r="F3" s="17"/>
    </row>
    <row r="4" spans="1:6" ht="15.75" x14ac:dyDescent="0.25">
      <c r="A4" s="17" t="s">
        <v>72</v>
      </c>
      <c r="B4" s="17"/>
      <c r="C4" s="17"/>
      <c r="D4" s="17"/>
      <c r="E4" s="17"/>
      <c r="F4" s="17"/>
    </row>
    <row r="5" spans="1:6" ht="15.75" x14ac:dyDescent="0.25">
      <c r="A5" s="17" t="s">
        <v>73</v>
      </c>
      <c r="B5" s="17"/>
      <c r="C5" s="17"/>
      <c r="D5" s="17"/>
      <c r="E5" s="17"/>
      <c r="F5" s="17"/>
    </row>
    <row r="6" spans="1:6" x14ac:dyDescent="0.2">
      <c r="A6" s="15"/>
      <c r="B6" s="16"/>
      <c r="C6" s="16"/>
      <c r="D6" s="16"/>
      <c r="E6" s="16"/>
      <c r="F6" s="16"/>
    </row>
    <row r="7" spans="1:6" x14ac:dyDescent="0.2">
      <c r="A7" s="15"/>
      <c r="B7" s="16"/>
      <c r="C7" s="16"/>
      <c r="D7" s="16"/>
      <c r="E7" s="16"/>
      <c r="F7" s="16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2" t="s">
        <v>1</v>
      </c>
      <c r="B9" s="2" t="s">
        <v>2</v>
      </c>
      <c r="C9" s="2" t="s">
        <v>3</v>
      </c>
      <c r="D9" s="2" t="s">
        <v>4</v>
      </c>
      <c r="E9" s="2" t="s">
        <v>68</v>
      </c>
      <c r="F9" s="2" t="s">
        <v>69</v>
      </c>
    </row>
    <row r="10" spans="1:6" ht="22.5" x14ac:dyDescent="0.2">
      <c r="A10" s="3" t="s">
        <v>5</v>
      </c>
      <c r="B10" s="4" t="s">
        <v>6</v>
      </c>
      <c r="C10" s="5">
        <v>7926800</v>
      </c>
      <c r="D10" s="5">
        <f>1080158.05-1600</f>
        <v>1078558.05</v>
      </c>
      <c r="E10" s="5">
        <f>D10/C10*100</f>
        <v>13.606474870061058</v>
      </c>
      <c r="F10" s="12">
        <f>D10/D$41*100</f>
        <v>3.0833512534009313</v>
      </c>
    </row>
    <row r="11" spans="1:6" ht="45" outlineLevel="1" x14ac:dyDescent="0.2">
      <c r="A11" s="6" t="s">
        <v>7</v>
      </c>
      <c r="B11" s="7" t="s">
        <v>8</v>
      </c>
      <c r="C11" s="8">
        <v>1415000</v>
      </c>
      <c r="D11" s="8">
        <v>234204.5</v>
      </c>
      <c r="E11" s="8">
        <f t="shared" ref="E11:E41" si="0">D11/C11*100</f>
        <v>16.55155477031802</v>
      </c>
      <c r="F11" s="8">
        <f t="shared" ref="F11:F41" si="1">D11/D$41*100</f>
        <v>0.66953720166210651</v>
      </c>
    </row>
    <row r="12" spans="1:6" ht="56.25" outlineLevel="1" x14ac:dyDescent="0.2">
      <c r="A12" s="6" t="s">
        <v>9</v>
      </c>
      <c r="B12" s="7" t="s">
        <v>10</v>
      </c>
      <c r="C12" s="8">
        <v>3274900</v>
      </c>
      <c r="D12" s="8">
        <f>617720.45-1600</f>
        <v>616120.44999999995</v>
      </c>
      <c r="E12" s="8">
        <f t="shared" si="0"/>
        <v>18.813412623286204</v>
      </c>
      <c r="F12" s="8">
        <f t="shared" si="1"/>
        <v>1.7613477195348417</v>
      </c>
    </row>
    <row r="13" spans="1:6" ht="56.25" outlineLevel="1" x14ac:dyDescent="0.2">
      <c r="A13" s="6" t="s">
        <v>11</v>
      </c>
      <c r="B13" s="7" t="s">
        <v>12</v>
      </c>
      <c r="C13" s="8">
        <v>58300</v>
      </c>
      <c r="D13" s="8">
        <v>0</v>
      </c>
      <c r="E13" s="8">
        <f t="shared" si="0"/>
        <v>0</v>
      </c>
      <c r="F13" s="8">
        <f t="shared" si="1"/>
        <v>0</v>
      </c>
    </row>
    <row r="14" spans="1:6" outlineLevel="1" x14ac:dyDescent="0.2">
      <c r="A14" s="6" t="s">
        <v>13</v>
      </c>
      <c r="B14" s="7" t="s">
        <v>14</v>
      </c>
      <c r="C14" s="8">
        <v>779800</v>
      </c>
      <c r="D14" s="8">
        <v>0</v>
      </c>
      <c r="E14" s="8">
        <f t="shared" si="0"/>
        <v>0</v>
      </c>
      <c r="F14" s="8">
        <f t="shared" si="1"/>
        <v>0</v>
      </c>
    </row>
    <row r="15" spans="1:6" ht="22.5" outlineLevel="1" x14ac:dyDescent="0.2">
      <c r="A15" s="6" t="s">
        <v>15</v>
      </c>
      <c r="B15" s="7" t="s">
        <v>16</v>
      </c>
      <c r="C15" s="8">
        <v>2398800</v>
      </c>
      <c r="D15" s="8">
        <v>228233.1</v>
      </c>
      <c r="E15" s="8">
        <f t="shared" si="0"/>
        <v>9.5144697348674345</v>
      </c>
      <c r="F15" s="8">
        <f t="shared" si="1"/>
        <v>0.65246633220398298</v>
      </c>
    </row>
    <row r="16" spans="1:6" x14ac:dyDescent="0.2">
      <c r="A16" s="3" t="s">
        <v>17</v>
      </c>
      <c r="B16" s="4" t="s">
        <v>18</v>
      </c>
      <c r="C16" s="5">
        <v>1736300</v>
      </c>
      <c r="D16" s="5">
        <v>23000</v>
      </c>
      <c r="E16" s="5">
        <f t="shared" si="0"/>
        <v>1.3246558774405344</v>
      </c>
      <c r="F16" s="12">
        <f t="shared" si="1"/>
        <v>6.5751749595880732E-2</v>
      </c>
    </row>
    <row r="17" spans="1:6" ht="22.5" outlineLevel="1" x14ac:dyDescent="0.2">
      <c r="A17" s="6" t="s">
        <v>19</v>
      </c>
      <c r="B17" s="7" t="s">
        <v>20</v>
      </c>
      <c r="C17" s="8">
        <v>1736300</v>
      </c>
      <c r="D17" s="8">
        <v>23000</v>
      </c>
      <c r="E17" s="8">
        <f t="shared" si="0"/>
        <v>1.3246558774405344</v>
      </c>
      <c r="F17" s="8">
        <f t="shared" si="1"/>
        <v>6.5751749595880732E-2</v>
      </c>
    </row>
    <row r="18" spans="1:6" ht="33.75" x14ac:dyDescent="0.2">
      <c r="A18" s="3" t="s">
        <v>21</v>
      </c>
      <c r="B18" s="4" t="s">
        <v>22</v>
      </c>
      <c r="C18" s="5">
        <v>2437900</v>
      </c>
      <c r="D18" s="5">
        <v>0</v>
      </c>
      <c r="E18" s="5">
        <f t="shared" si="0"/>
        <v>0</v>
      </c>
      <c r="F18" s="12">
        <f t="shared" si="1"/>
        <v>0</v>
      </c>
    </row>
    <row r="19" spans="1:6" ht="45" outlineLevel="1" x14ac:dyDescent="0.2">
      <c r="A19" s="6" t="s">
        <v>23</v>
      </c>
      <c r="B19" s="7" t="s">
        <v>24</v>
      </c>
      <c r="C19" s="8">
        <v>1939300</v>
      </c>
      <c r="D19" s="8">
        <v>0</v>
      </c>
      <c r="E19" s="8">
        <f t="shared" si="0"/>
        <v>0</v>
      </c>
      <c r="F19" s="8">
        <f t="shared" si="1"/>
        <v>0</v>
      </c>
    </row>
    <row r="20" spans="1:6" ht="33.75" outlineLevel="1" x14ac:dyDescent="0.2">
      <c r="A20" s="6" t="s">
        <v>25</v>
      </c>
      <c r="B20" s="7" t="s">
        <v>26</v>
      </c>
      <c r="C20" s="8">
        <v>498600</v>
      </c>
      <c r="D20" s="8">
        <v>0</v>
      </c>
      <c r="E20" s="8">
        <f t="shared" si="0"/>
        <v>0</v>
      </c>
      <c r="F20" s="8">
        <f t="shared" si="1"/>
        <v>0</v>
      </c>
    </row>
    <row r="21" spans="1:6" x14ac:dyDescent="0.2">
      <c r="A21" s="3" t="s">
        <v>27</v>
      </c>
      <c r="B21" s="4" t="s">
        <v>28</v>
      </c>
      <c r="C21" s="5">
        <v>72373805.420000002</v>
      </c>
      <c r="D21" s="5">
        <v>7799758.1200000001</v>
      </c>
      <c r="E21" s="5">
        <f t="shared" si="0"/>
        <v>10.777045748439519</v>
      </c>
      <c r="F21" s="12">
        <f t="shared" si="1"/>
        <v>22.297727948464242</v>
      </c>
    </row>
    <row r="22" spans="1:6" ht="22.5" outlineLevel="1" x14ac:dyDescent="0.2">
      <c r="A22" s="6" t="s">
        <v>29</v>
      </c>
      <c r="B22" s="7" t="s">
        <v>30</v>
      </c>
      <c r="C22" s="8">
        <v>63304472.420000002</v>
      </c>
      <c r="D22" s="8">
        <v>7799758.1200000001</v>
      </c>
      <c r="E22" s="8">
        <f t="shared" si="0"/>
        <v>12.321022230864996</v>
      </c>
      <c r="F22" s="8">
        <f t="shared" si="1"/>
        <v>22.297727948464242</v>
      </c>
    </row>
    <row r="23" spans="1:6" ht="22.5" outlineLevel="1" x14ac:dyDescent="0.2">
      <c r="A23" s="6" t="s">
        <v>31</v>
      </c>
      <c r="B23" s="7" t="s">
        <v>32</v>
      </c>
      <c r="C23" s="8">
        <v>9069333</v>
      </c>
      <c r="D23" s="8">
        <v>0</v>
      </c>
      <c r="E23" s="8">
        <f t="shared" si="0"/>
        <v>0</v>
      </c>
      <c r="F23" s="8">
        <f t="shared" si="1"/>
        <v>0</v>
      </c>
    </row>
    <row r="24" spans="1:6" ht="22.5" x14ac:dyDescent="0.2">
      <c r="A24" s="3" t="s">
        <v>33</v>
      </c>
      <c r="B24" s="4" t="s">
        <v>34</v>
      </c>
      <c r="C24" s="5">
        <v>50571192.479999997</v>
      </c>
      <c r="D24" s="5">
        <v>6336810.9699999997</v>
      </c>
      <c r="E24" s="5">
        <f t="shared" si="0"/>
        <v>12.530475670523481</v>
      </c>
      <c r="F24" s="12">
        <f t="shared" si="1"/>
        <v>18.115496005907396</v>
      </c>
    </row>
    <row r="25" spans="1:6" outlineLevel="1" x14ac:dyDescent="0.2">
      <c r="A25" s="6" t="s">
        <v>35</v>
      </c>
      <c r="B25" s="7" t="s">
        <v>36</v>
      </c>
      <c r="C25" s="8">
        <v>7801264.9000000004</v>
      </c>
      <c r="D25" s="8">
        <v>512959.76</v>
      </c>
      <c r="E25" s="8">
        <f t="shared" si="0"/>
        <v>6.5753408783747354</v>
      </c>
      <c r="F25" s="8">
        <f t="shared" si="1"/>
        <v>1.466434856186221</v>
      </c>
    </row>
    <row r="26" spans="1:6" outlineLevel="1" x14ac:dyDescent="0.2">
      <c r="A26" s="6" t="s">
        <v>37</v>
      </c>
      <c r="B26" s="7" t="s">
        <v>38</v>
      </c>
      <c r="C26" s="8">
        <v>13769700</v>
      </c>
      <c r="D26" s="8">
        <v>1100000</v>
      </c>
      <c r="E26" s="8">
        <f t="shared" si="0"/>
        <v>7.9885545799835871</v>
      </c>
      <c r="F26" s="8">
        <f t="shared" si="1"/>
        <v>3.1446488937160351</v>
      </c>
    </row>
    <row r="27" spans="1:6" outlineLevel="1" x14ac:dyDescent="0.2">
      <c r="A27" s="6" t="s">
        <v>39</v>
      </c>
      <c r="B27" s="7" t="s">
        <v>40</v>
      </c>
      <c r="C27" s="8">
        <v>29000227.579999998</v>
      </c>
      <c r="D27" s="8">
        <v>4723851.21</v>
      </c>
      <c r="E27" s="8">
        <f t="shared" si="0"/>
        <v>16.289014274004536</v>
      </c>
      <c r="F27" s="8">
        <f t="shared" si="1"/>
        <v>13.504412256005141</v>
      </c>
    </row>
    <row r="28" spans="1:6" x14ac:dyDescent="0.2">
      <c r="A28" s="3" t="s">
        <v>41</v>
      </c>
      <c r="B28" s="4" t="s">
        <v>42</v>
      </c>
      <c r="C28" s="5">
        <v>932700</v>
      </c>
      <c r="D28" s="5">
        <v>1620</v>
      </c>
      <c r="E28" s="5">
        <f t="shared" si="0"/>
        <v>0.17368928916050178</v>
      </c>
      <c r="F28" s="12">
        <f t="shared" si="1"/>
        <v>4.6312101889272516E-3</v>
      </c>
    </row>
    <row r="29" spans="1:6" outlineLevel="1" x14ac:dyDescent="0.2">
      <c r="A29" s="6" t="s">
        <v>43</v>
      </c>
      <c r="B29" s="7" t="s">
        <v>44</v>
      </c>
      <c r="C29" s="8">
        <v>932700</v>
      </c>
      <c r="D29" s="8">
        <v>1620</v>
      </c>
      <c r="E29" s="8">
        <f t="shared" si="0"/>
        <v>0.17368928916050178</v>
      </c>
      <c r="F29" s="8">
        <f t="shared" si="1"/>
        <v>4.6312101889272516E-3</v>
      </c>
    </row>
    <row r="30" spans="1:6" x14ac:dyDescent="0.2">
      <c r="A30" s="3" t="s">
        <v>45</v>
      </c>
      <c r="B30" s="4" t="s">
        <v>46</v>
      </c>
      <c r="C30" s="5">
        <v>80220893.870000005</v>
      </c>
      <c r="D30" s="5">
        <v>12560424.640000001</v>
      </c>
      <c r="E30" s="5">
        <f t="shared" si="0"/>
        <v>15.657298284851434</v>
      </c>
      <c r="F30" s="12">
        <f t="shared" si="1"/>
        <v>35.907386771617851</v>
      </c>
    </row>
    <row r="31" spans="1:6" outlineLevel="1" x14ac:dyDescent="0.2">
      <c r="A31" s="6" t="s">
        <v>47</v>
      </c>
      <c r="B31" s="7" t="s">
        <v>48</v>
      </c>
      <c r="C31" s="8">
        <v>80220893.870000005</v>
      </c>
      <c r="D31" s="8">
        <v>12560424.640000001</v>
      </c>
      <c r="E31" s="8">
        <f t="shared" si="0"/>
        <v>15.657298284851434</v>
      </c>
      <c r="F31" s="8">
        <f t="shared" si="1"/>
        <v>35.907386771617851</v>
      </c>
    </row>
    <row r="32" spans="1:6" x14ac:dyDescent="0.2">
      <c r="A32" s="3" t="s">
        <v>49</v>
      </c>
      <c r="B32" s="4" t="s">
        <v>50</v>
      </c>
      <c r="C32" s="5">
        <v>5339994</v>
      </c>
      <c r="D32" s="5">
        <v>352936</v>
      </c>
      <c r="E32" s="5">
        <f t="shared" si="0"/>
        <v>6.6092958156881823</v>
      </c>
      <c r="F32" s="12">
        <f t="shared" si="1"/>
        <v>1.0089634563205114</v>
      </c>
    </row>
    <row r="33" spans="1:6" outlineLevel="1" x14ac:dyDescent="0.2">
      <c r="A33" s="6" t="s">
        <v>51</v>
      </c>
      <c r="B33" s="7" t="s">
        <v>52</v>
      </c>
      <c r="C33" s="8">
        <v>1937700</v>
      </c>
      <c r="D33" s="8">
        <v>322936</v>
      </c>
      <c r="E33" s="8">
        <f t="shared" si="0"/>
        <v>16.665944160602777</v>
      </c>
      <c r="F33" s="8">
        <f t="shared" si="1"/>
        <v>0.92320030467371061</v>
      </c>
    </row>
    <row r="34" spans="1:6" outlineLevel="1" x14ac:dyDescent="0.2">
      <c r="A34" s="6" t="s">
        <v>53</v>
      </c>
      <c r="B34" s="7" t="s">
        <v>54</v>
      </c>
      <c r="C34" s="8">
        <v>3402294</v>
      </c>
      <c r="D34" s="8">
        <v>30000</v>
      </c>
      <c r="E34" s="8">
        <f t="shared" si="0"/>
        <v>0.88175801385770891</v>
      </c>
      <c r="F34" s="8">
        <f t="shared" si="1"/>
        <v>8.5763151646800956E-2</v>
      </c>
    </row>
    <row r="35" spans="1:6" x14ac:dyDescent="0.2">
      <c r="A35" s="3" t="s">
        <v>55</v>
      </c>
      <c r="B35" s="4" t="s">
        <v>56</v>
      </c>
      <c r="C35" s="5">
        <v>914700</v>
      </c>
      <c r="D35" s="5">
        <v>95950</v>
      </c>
      <c r="E35" s="5">
        <f t="shared" si="0"/>
        <v>10.489778069312344</v>
      </c>
      <c r="F35" s="12">
        <f t="shared" si="1"/>
        <v>0.2742991466836851</v>
      </c>
    </row>
    <row r="36" spans="1:6" outlineLevel="1" x14ac:dyDescent="0.2">
      <c r="A36" s="6" t="s">
        <v>57</v>
      </c>
      <c r="B36" s="7" t="s">
        <v>58</v>
      </c>
      <c r="C36" s="8">
        <v>914700</v>
      </c>
      <c r="D36" s="8">
        <v>95950</v>
      </c>
      <c r="E36" s="8">
        <f t="shared" si="0"/>
        <v>10.489778069312344</v>
      </c>
      <c r="F36" s="8">
        <f t="shared" si="1"/>
        <v>0.2742991466836851</v>
      </c>
    </row>
    <row r="37" spans="1:6" ht="33.75" x14ac:dyDescent="0.2">
      <c r="A37" s="3" t="s">
        <v>59</v>
      </c>
      <c r="B37" s="4" t="s">
        <v>60</v>
      </c>
      <c r="C37" s="5">
        <v>297700</v>
      </c>
      <c r="D37" s="5">
        <v>0</v>
      </c>
      <c r="E37" s="5">
        <f t="shared" si="0"/>
        <v>0</v>
      </c>
      <c r="F37" s="12">
        <f t="shared" si="1"/>
        <v>0</v>
      </c>
    </row>
    <row r="38" spans="1:6" ht="22.5" outlineLevel="1" x14ac:dyDescent="0.2">
      <c r="A38" s="6" t="s">
        <v>61</v>
      </c>
      <c r="B38" s="7" t="s">
        <v>62</v>
      </c>
      <c r="C38" s="8">
        <v>297700</v>
      </c>
      <c r="D38" s="8">
        <v>0</v>
      </c>
      <c r="E38" s="8">
        <f t="shared" si="0"/>
        <v>0</v>
      </c>
      <c r="F38" s="8">
        <f t="shared" si="1"/>
        <v>0</v>
      </c>
    </row>
    <row r="39" spans="1:6" ht="45" x14ac:dyDescent="0.2">
      <c r="A39" s="3" t="s">
        <v>63</v>
      </c>
      <c r="B39" s="4" t="s">
        <v>64</v>
      </c>
      <c r="C39" s="5">
        <v>26924000</v>
      </c>
      <c r="D39" s="5">
        <v>6731000</v>
      </c>
      <c r="E39" s="5">
        <f t="shared" si="0"/>
        <v>25</v>
      </c>
      <c r="F39" s="12">
        <f t="shared" si="1"/>
        <v>19.242392457820575</v>
      </c>
    </row>
    <row r="40" spans="1:6" ht="22.5" outlineLevel="1" x14ac:dyDescent="0.2">
      <c r="A40" s="6" t="s">
        <v>65</v>
      </c>
      <c r="B40" s="7" t="s">
        <v>66</v>
      </c>
      <c r="C40" s="8">
        <v>26924000</v>
      </c>
      <c r="D40" s="8">
        <v>6731000</v>
      </c>
      <c r="E40" s="8">
        <f t="shared" si="0"/>
        <v>25</v>
      </c>
      <c r="F40" s="8">
        <f t="shared" si="1"/>
        <v>19.242392457820575</v>
      </c>
    </row>
    <row r="41" spans="1:6" x14ac:dyDescent="0.2">
      <c r="A41" s="9" t="s">
        <v>67</v>
      </c>
      <c r="B41" s="10"/>
      <c r="C41" s="11">
        <v>249675985.77000001</v>
      </c>
      <c r="D41" s="11">
        <f>34981657.78-1600</f>
        <v>34980057.780000001</v>
      </c>
      <c r="E41" s="11">
        <f t="shared" si="0"/>
        <v>14.010181104170513</v>
      </c>
      <c r="F41" s="13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.15748031496062992" top="0.19685039370078741" bottom="0.19685039370078741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rep:2.41.2.85</dc:description>
  <cp:lastModifiedBy>Дубовицкая Виктория Е.</cp:lastModifiedBy>
  <dcterms:created xsi:type="dcterms:W3CDTF">2017-04-10T08:06:47Z</dcterms:created>
  <dcterms:modified xsi:type="dcterms:W3CDTF">2017-04-10T08:45:58Z</dcterms:modified>
</cp:coreProperties>
</file>