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Бюджет!$J$45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44" i="1" l="1"/>
  <c r="E43" i="1"/>
  <c r="F42" i="1"/>
  <c r="E42" i="1"/>
  <c r="E41" i="1"/>
  <c r="F40" i="1"/>
  <c r="E40" i="1"/>
  <c r="E39" i="1"/>
  <c r="F38" i="1"/>
  <c r="E38" i="1"/>
  <c r="E37" i="1"/>
  <c r="F36" i="1"/>
  <c r="E36" i="1"/>
  <c r="E35" i="1"/>
  <c r="F34" i="1"/>
  <c r="E34" i="1"/>
  <c r="E33" i="1"/>
  <c r="F32" i="1"/>
  <c r="E32" i="1"/>
  <c r="E31" i="1"/>
  <c r="F30" i="1"/>
  <c r="E30" i="1"/>
  <c r="E29" i="1"/>
  <c r="F28" i="1"/>
  <c r="E28" i="1"/>
  <c r="F27" i="1"/>
  <c r="E26" i="1"/>
  <c r="F25" i="1"/>
  <c r="E25" i="1"/>
  <c r="F24" i="1"/>
  <c r="E24" i="1"/>
  <c r="E23" i="1"/>
  <c r="F22" i="1"/>
  <c r="E22" i="1"/>
  <c r="E21" i="1"/>
  <c r="F20" i="1"/>
  <c r="E20" i="1"/>
  <c r="E19" i="1"/>
  <c r="F18" i="1"/>
  <c r="E18" i="1"/>
  <c r="E17" i="1"/>
  <c r="F16" i="1"/>
  <c r="E16" i="1"/>
  <c r="E15" i="1"/>
  <c r="F14" i="1"/>
  <c r="E14" i="1"/>
  <c r="E13" i="1"/>
  <c r="F12" i="1"/>
  <c r="E12" i="1"/>
  <c r="E11" i="1"/>
  <c r="F10" i="1"/>
  <c r="E10" i="1"/>
  <c r="E9" i="1"/>
  <c r="E27" i="1" l="1"/>
  <c r="E44" i="1"/>
  <c r="F9" i="1"/>
  <c r="F11" i="1"/>
  <c r="F13" i="1"/>
  <c r="F15" i="1"/>
  <c r="F17" i="1"/>
  <c r="F19" i="1"/>
  <c r="F21" i="1"/>
  <c r="F23" i="1"/>
  <c r="F26" i="1"/>
  <c r="F29" i="1"/>
  <c r="F31" i="1"/>
  <c r="F33" i="1"/>
  <c r="F35" i="1"/>
  <c r="F37" i="1"/>
  <c r="F39" i="1"/>
  <c r="F41" i="1"/>
  <c r="F43" i="1"/>
</calcChain>
</file>

<file path=xl/sharedStrings.xml><?xml version="1.0" encoding="utf-8"?>
<sst xmlns="http://schemas.openxmlformats.org/spreadsheetml/2006/main" count="82" uniqueCount="82">
  <si>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</si>
  <si>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</si>
  <si>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</si>
  <si>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</si>
  <si>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</si>
  <si>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</si>
  <si>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</si>
  <si>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</si>
  <si>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</si>
  <si>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</si>
  <si>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</si>
  <si>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</si>
  <si>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</si>
  <si>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</si>
  <si>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</si>
  <si>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</si>
  <si>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</si>
  <si>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</si>
  <si>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</si>
  <si>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</si>
  <si>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</si>
  <si>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</si>
  <si>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</si>
  <si>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</si>
  <si>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</si>
  <si>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</si>
  <si>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</si>
  <si>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</si>
  <si>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</si>
  <si>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</si>
  <si>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</si>
  <si>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</si>
  <si>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</si>
  <si>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</si>
  <si>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</si>
  <si>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</si>
  <si>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</si>
  <si>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</si>
  <si>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</si>
  <si>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</si>
  <si>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</si>
  <si>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</si>
  <si>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</si>
  <si>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</si>
  <si>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</si>
  <si>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</si>
  <si>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</si>
  <si>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</si>
  <si>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</si>
  <si>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</si>
  <si>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</si>
  <si>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</si>
  <si>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1100</t>
  </si>
  <si>
    <t>ФИЗИЧЕСКАЯ КУЛЬТУРА И СПОРТ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</si>
  <si>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</si>
  <si>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</si>
  <si>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</si>
  <si>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</si>
  <si>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</si>
  <si>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</si>
  <si>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</si>
  <si>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</si>
  <si>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</si>
  <si>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</si>
  <si>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</si>
  <si>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</si>
  <si>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</si>
  <si>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</si>
  <si>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</si>
  <si>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</si>
  <si>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</si>
  <si>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</si>
  <si>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0107</t>
  </si>
  <si>
    <t>Обеспечение проведения выборов и референдумов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</si>
  <si>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</si>
  <si>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</si>
  <si>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</si>
  <si>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</si>
  <si>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Ассигнования 2019 год</t>
  </si>
  <si>
    <t>1004</t>
  </si>
  <si>
    <t>Охрана семьи и детства</t>
  </si>
  <si>
    <t>на 01 января 2020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</si>
</sst>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44"/>
  <sheetViews>
    <sheetView showGridLines="0" tabSelected="1" workbookViewId="0">
      <selection activeCell="A9" sqref="A9:D44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65</v>
      </c>
      <c r="B1" s="17"/>
      <c r="C1" s="17"/>
      <c r="D1" s="17"/>
      <c r="E1" s="17"/>
      <c r="F1" s="17"/>
      <c r="G1" s="1"/>
    </row>
    <row r="2" spans="1:7" ht="15.75" x14ac:dyDescent="0.25">
      <c r="A2" s="17" t="s">
        <v>69</v>
      </c>
      <c r="B2" s="17"/>
      <c r="C2" s="17"/>
      <c r="D2" s="17"/>
      <c r="E2" s="17"/>
      <c r="F2" s="17"/>
      <c r="G2" s="2"/>
    </row>
    <row r="3" spans="1:7" ht="15.75" x14ac:dyDescent="0.25">
      <c r="A3" s="17" t="s">
        <v>66</v>
      </c>
      <c r="B3" s="17"/>
      <c r="C3" s="17"/>
      <c r="D3" s="17"/>
      <c r="E3" s="17"/>
      <c r="F3" s="17"/>
      <c r="G3" s="2"/>
    </row>
    <row r="4" spans="1:7" ht="15.75" x14ac:dyDescent="0.25">
      <c r="A4" s="17" t="s">
        <v>81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4" t="s">
        <v>1</v>
      </c>
      <c r="B8" s="14" t="s">
        <v>2</v>
      </c>
      <c r="C8" s="14" t="s">
        <v>78</v>
      </c>
      <c r="D8" s="14" t="s">
        <v>3</v>
      </c>
      <c r="E8" s="14" t="s">
        <v>67</v>
      </c>
      <c r="F8" s="14" t="s">
        <v>68</v>
      </c>
    </row>
    <row r="9" spans="1:7" ht="22.5" x14ac:dyDescent="0.2">
      <c r="A9" s="5" t="s">
        <v>4</v>
      </c>
      <c r="B9" s="6" t="s">
        <v>5</v>
      </c>
      <c r="C9" s="7">
        <v>13030890.279999999</v>
      </c>
      <c r="D9" s="7">
        <v>12224836.220000001</v>
      </c>
      <c r="E9" s="7">
        <f>D9/C9*100</f>
        <v>93.814282503497537</v>
      </c>
      <c r="F9" s="7">
        <f>D9/$D$44*100</f>
        <v>3.0423723004462238</v>
      </c>
    </row>
    <row r="10" spans="1:7" ht="45" outlineLevel="1" x14ac:dyDescent="0.2">
      <c r="A10" s="8" t="s">
        <v>6</v>
      </c>
      <c r="B10" s="9" t="s">
        <v>7</v>
      </c>
      <c r="C10" s="10">
        <v>1609757.05</v>
      </c>
      <c r="D10" s="10">
        <v>1491631.16</v>
      </c>
      <c r="E10" s="10">
        <f t="shared" ref="E10:E44" si="0">D10/C10*100</f>
        <v>92.661880872023502</v>
      </c>
      <c r="F10" s="10">
        <f t="shared" ref="F10:F44" si="1">D10/$D$44*100</f>
        <v>0.37121947828160506</v>
      </c>
    </row>
    <row r="11" spans="1:7" ht="56.25" outlineLevel="1" x14ac:dyDescent="0.2">
      <c r="A11" s="8" t="s">
        <v>8</v>
      </c>
      <c r="B11" s="9" t="s">
        <v>9</v>
      </c>
      <c r="C11" s="10">
        <v>3588868.95</v>
      </c>
      <c r="D11" s="10">
        <v>3517810.9</v>
      </c>
      <c r="E11" s="10">
        <f t="shared" si="0"/>
        <v>98.020043334265523</v>
      </c>
      <c r="F11" s="10">
        <f t="shared" si="1"/>
        <v>0.87547106953125287</v>
      </c>
    </row>
    <row r="12" spans="1:7" ht="56.25" outlineLevel="1" x14ac:dyDescent="0.2">
      <c r="A12" s="8" t="s">
        <v>10</v>
      </c>
      <c r="B12" s="9" t="s">
        <v>11</v>
      </c>
      <c r="C12" s="10">
        <v>61800</v>
      </c>
      <c r="D12" s="10">
        <v>61800</v>
      </c>
      <c r="E12" s="10">
        <f t="shared" si="0"/>
        <v>100</v>
      </c>
      <c r="F12" s="10">
        <f t="shared" si="1"/>
        <v>1.5380051297536043E-2</v>
      </c>
    </row>
    <row r="13" spans="1:7" ht="22.5" outlineLevel="1" x14ac:dyDescent="0.2">
      <c r="A13" s="8" t="s">
        <v>72</v>
      </c>
      <c r="B13" s="9" t="s">
        <v>73</v>
      </c>
      <c r="C13" s="10">
        <v>3600000</v>
      </c>
      <c r="D13" s="10">
        <v>3600000</v>
      </c>
      <c r="E13" s="10">
        <f t="shared" si="0"/>
        <v>100</v>
      </c>
      <c r="F13" s="10">
        <f t="shared" si="1"/>
        <v>0.89592531830307043</v>
      </c>
    </row>
    <row r="14" spans="1:7" outlineLevel="1" x14ac:dyDescent="0.2">
      <c r="A14" s="8" t="s">
        <v>70</v>
      </c>
      <c r="B14" s="9" t="s">
        <v>71</v>
      </c>
      <c r="C14" s="10">
        <v>591483.98</v>
      </c>
      <c r="D14" s="10">
        <v>0</v>
      </c>
      <c r="E14" s="10">
        <f t="shared" si="0"/>
        <v>0</v>
      </c>
      <c r="F14" s="10">
        <f t="shared" si="1"/>
        <v>0</v>
      </c>
    </row>
    <row r="15" spans="1:7" ht="22.5" x14ac:dyDescent="0.2">
      <c r="A15" s="8" t="s">
        <v>12</v>
      </c>
      <c r="B15" s="9" t="s">
        <v>13</v>
      </c>
      <c r="C15" s="10">
        <v>3578980.3</v>
      </c>
      <c r="D15" s="10">
        <v>3553594.16</v>
      </c>
      <c r="E15" s="10">
        <f t="shared" si="0"/>
        <v>99.290687909067287</v>
      </c>
      <c r="F15" s="10">
        <f t="shared" si="1"/>
        <v>0.88437638303275912</v>
      </c>
    </row>
    <row r="16" spans="1:7" outlineLevel="1" x14ac:dyDescent="0.2">
      <c r="A16" s="5" t="s">
        <v>14</v>
      </c>
      <c r="B16" s="6" t="s">
        <v>15</v>
      </c>
      <c r="C16" s="7">
        <v>2225200</v>
      </c>
      <c r="D16" s="7">
        <v>2225200</v>
      </c>
      <c r="E16" s="7">
        <f t="shared" si="0"/>
        <v>100</v>
      </c>
      <c r="F16" s="7">
        <f t="shared" si="1"/>
        <v>0.5537813939688867</v>
      </c>
    </row>
    <row r="17" spans="1:6" ht="22.5" x14ac:dyDescent="0.2">
      <c r="A17" s="8" t="s">
        <v>16</v>
      </c>
      <c r="B17" s="9" t="s">
        <v>17</v>
      </c>
      <c r="C17" s="10">
        <v>2225200</v>
      </c>
      <c r="D17" s="10">
        <v>2225200</v>
      </c>
      <c r="E17" s="10">
        <f t="shared" si="0"/>
        <v>100</v>
      </c>
      <c r="F17" s="10">
        <f t="shared" si="1"/>
        <v>0.5537813939688867</v>
      </c>
    </row>
    <row r="18" spans="1:6" ht="33.75" outlineLevel="1" x14ac:dyDescent="0.2">
      <c r="A18" s="5" t="s">
        <v>18</v>
      </c>
      <c r="B18" s="6" t="s">
        <v>19</v>
      </c>
      <c r="C18" s="7">
        <v>727469.75</v>
      </c>
      <c r="D18" s="7">
        <v>684269.75</v>
      </c>
      <c r="E18" s="7">
        <f t="shared" si="0"/>
        <v>94.0616087473053</v>
      </c>
      <c r="F18" s="7">
        <f t="shared" si="1"/>
        <v>0.17029294265942013</v>
      </c>
    </row>
    <row r="19" spans="1:6" ht="45" outlineLevel="1" x14ac:dyDescent="0.2">
      <c r="A19" s="8" t="s">
        <v>20</v>
      </c>
      <c r="B19" s="9" t="s">
        <v>21</v>
      </c>
      <c r="C19" s="10">
        <v>150000</v>
      </c>
      <c r="D19" s="10">
        <v>150000</v>
      </c>
      <c r="E19" s="10">
        <f t="shared" si="0"/>
        <v>100</v>
      </c>
      <c r="F19" s="10">
        <f t="shared" si="1"/>
        <v>3.7330221595961263E-2</v>
      </c>
    </row>
    <row r="20" spans="1:6" ht="33.75" x14ac:dyDescent="0.2">
      <c r="A20" s="8" t="s">
        <v>22</v>
      </c>
      <c r="B20" s="9" t="s">
        <v>23</v>
      </c>
      <c r="C20" s="10">
        <v>577469.75</v>
      </c>
      <c r="D20" s="10">
        <v>534269.75</v>
      </c>
      <c r="E20" s="10">
        <f t="shared" si="0"/>
        <v>92.519088662219971</v>
      </c>
      <c r="F20" s="10">
        <f t="shared" si="1"/>
        <v>0.13296272106345886</v>
      </c>
    </row>
    <row r="21" spans="1:6" outlineLevel="1" x14ac:dyDescent="0.2">
      <c r="A21" s="5" t="s">
        <v>24</v>
      </c>
      <c r="B21" s="6" t="s">
        <v>25</v>
      </c>
      <c r="C21" s="7">
        <v>138827915.62</v>
      </c>
      <c r="D21" s="7">
        <v>136035828.33000001</v>
      </c>
      <c r="E21" s="7">
        <f t="shared" si="0"/>
        <v>97.988814225488696</v>
      </c>
      <c r="F21" s="7">
        <f t="shared" si="1"/>
        <v>33.854984110326974</v>
      </c>
    </row>
    <row r="22" spans="1:6" outlineLevel="1" x14ac:dyDescent="0.2">
      <c r="A22" s="8" t="s">
        <v>74</v>
      </c>
      <c r="B22" s="9" t="s">
        <v>75</v>
      </c>
      <c r="C22" s="10">
        <v>100</v>
      </c>
      <c r="D22" s="10">
        <v>0</v>
      </c>
      <c r="E22" s="10">
        <f t="shared" si="0"/>
        <v>0</v>
      </c>
      <c r="F22" s="10">
        <f t="shared" si="1"/>
        <v>0</v>
      </c>
    </row>
    <row r="23" spans="1:6" ht="22.5" x14ac:dyDescent="0.2">
      <c r="A23" s="8" t="s">
        <v>26</v>
      </c>
      <c r="B23" s="9" t="s">
        <v>27</v>
      </c>
      <c r="C23" s="10">
        <v>126146515.62</v>
      </c>
      <c r="D23" s="10">
        <v>124492028.33</v>
      </c>
      <c r="E23" s="10">
        <f t="shared" si="0"/>
        <v>98.688439960574144</v>
      </c>
      <c r="F23" s="10">
        <f t="shared" si="1"/>
        <v>30.982100029930589</v>
      </c>
    </row>
    <row r="24" spans="1:6" ht="22.5" outlineLevel="1" x14ac:dyDescent="0.2">
      <c r="A24" s="8" t="s">
        <v>28</v>
      </c>
      <c r="B24" s="9" t="s">
        <v>29</v>
      </c>
      <c r="C24" s="10">
        <v>12681300</v>
      </c>
      <c r="D24" s="10">
        <v>11543800</v>
      </c>
      <c r="E24" s="10">
        <f t="shared" si="0"/>
        <v>91.030099437754814</v>
      </c>
      <c r="F24" s="10">
        <f t="shared" si="1"/>
        <v>2.8728840803963847</v>
      </c>
    </row>
    <row r="25" spans="1:6" ht="22.5" outlineLevel="1" x14ac:dyDescent="0.2">
      <c r="A25" s="5" t="s">
        <v>30</v>
      </c>
      <c r="B25" s="6" t="s">
        <v>31</v>
      </c>
      <c r="C25" s="7">
        <v>145314553.11000001</v>
      </c>
      <c r="D25" s="7">
        <v>134472518.96000001</v>
      </c>
      <c r="E25" s="7">
        <f t="shared" si="0"/>
        <v>92.538920625663138</v>
      </c>
      <c r="F25" s="7">
        <f t="shared" si="1"/>
        <v>33.46592620895936</v>
      </c>
    </row>
    <row r="26" spans="1:6" outlineLevel="1" x14ac:dyDescent="0.2">
      <c r="A26" s="8" t="s">
        <v>32</v>
      </c>
      <c r="B26" s="9" t="s">
        <v>33</v>
      </c>
      <c r="C26" s="10">
        <v>35467506.990000002</v>
      </c>
      <c r="D26" s="10">
        <v>35384612.619999997</v>
      </c>
      <c r="E26" s="10">
        <f t="shared" si="0"/>
        <v>99.766280810141581</v>
      </c>
      <c r="F26" s="10">
        <f t="shared" si="1"/>
        <v>8.8061028679456506</v>
      </c>
    </row>
    <row r="27" spans="1:6" x14ac:dyDescent="0.2">
      <c r="A27" s="8" t="s">
        <v>34</v>
      </c>
      <c r="B27" s="9" t="s">
        <v>35</v>
      </c>
      <c r="C27" s="10">
        <v>34271771.219999999</v>
      </c>
      <c r="D27" s="10">
        <v>33738620.060000002</v>
      </c>
      <c r="E27" s="10">
        <f t="shared" si="0"/>
        <v>98.444343140080065</v>
      </c>
      <c r="F27" s="10">
        <f t="shared" si="1"/>
        <v>8.3964677545449611</v>
      </c>
    </row>
    <row r="28" spans="1:6" outlineLevel="1" x14ac:dyDescent="0.2">
      <c r="A28" s="8" t="s">
        <v>36</v>
      </c>
      <c r="B28" s="9" t="s">
        <v>37</v>
      </c>
      <c r="C28" s="10">
        <v>75575274.900000006</v>
      </c>
      <c r="D28" s="10">
        <v>65349286.280000001</v>
      </c>
      <c r="E28" s="10">
        <f t="shared" si="0"/>
        <v>86.469134735492702</v>
      </c>
      <c r="F28" s="10">
        <f t="shared" si="1"/>
        <v>16.263355586468741</v>
      </c>
    </row>
    <row r="29" spans="1:6" x14ac:dyDescent="0.2">
      <c r="A29" s="5" t="s">
        <v>38</v>
      </c>
      <c r="B29" s="6" t="s">
        <v>39</v>
      </c>
      <c r="C29" s="7">
        <v>1009055.63</v>
      </c>
      <c r="D29" s="7">
        <v>1009055.63</v>
      </c>
      <c r="E29" s="7">
        <f t="shared" si="0"/>
        <v>100</v>
      </c>
      <c r="F29" s="7">
        <f t="shared" si="1"/>
        <v>0.25112180180368204</v>
      </c>
    </row>
    <row r="30" spans="1:6" ht="33.75" outlineLevel="1" x14ac:dyDescent="0.2">
      <c r="A30" s="8" t="s">
        <v>76</v>
      </c>
      <c r="B30" s="9" t="s">
        <v>77</v>
      </c>
      <c r="C30" s="10">
        <v>53500</v>
      </c>
      <c r="D30" s="10">
        <v>53500</v>
      </c>
      <c r="E30" s="10">
        <f t="shared" si="0"/>
        <v>100</v>
      </c>
      <c r="F30" s="10">
        <f t="shared" si="1"/>
        <v>1.3314445702559519E-2</v>
      </c>
    </row>
    <row r="31" spans="1:6" x14ac:dyDescent="0.2">
      <c r="A31" s="8" t="s">
        <v>40</v>
      </c>
      <c r="B31" s="9" t="s">
        <v>41</v>
      </c>
      <c r="C31" s="10">
        <v>955555.63</v>
      </c>
      <c r="D31" s="10">
        <v>955555.63</v>
      </c>
      <c r="E31" s="10">
        <f t="shared" si="0"/>
        <v>100</v>
      </c>
      <c r="F31" s="10">
        <f t="shared" si="1"/>
        <v>0.2378073561011225</v>
      </c>
    </row>
    <row r="32" spans="1:6" outlineLevel="1" x14ac:dyDescent="0.2">
      <c r="A32" s="5" t="s">
        <v>42</v>
      </c>
      <c r="B32" s="6" t="s">
        <v>43</v>
      </c>
      <c r="C32" s="7">
        <v>96029936.590000004</v>
      </c>
      <c r="D32" s="7">
        <v>95756012.890000001</v>
      </c>
      <c r="E32" s="7">
        <f t="shared" si="0"/>
        <v>99.714751764161292</v>
      </c>
      <c r="F32" s="7">
        <f t="shared" si="1"/>
        <v>23.830621202196156</v>
      </c>
    </row>
    <row r="33" spans="1:6" outlineLevel="1" x14ac:dyDescent="0.2">
      <c r="A33" s="8" t="s">
        <v>44</v>
      </c>
      <c r="B33" s="9" t="s">
        <v>45</v>
      </c>
      <c r="C33" s="10">
        <v>96029936.590000004</v>
      </c>
      <c r="D33" s="10">
        <v>95756012.890000001</v>
      </c>
      <c r="E33" s="10">
        <f t="shared" si="0"/>
        <v>99.714751764161292</v>
      </c>
      <c r="F33" s="10">
        <f t="shared" si="1"/>
        <v>23.830621202196156</v>
      </c>
    </row>
    <row r="34" spans="1:6" x14ac:dyDescent="0.2">
      <c r="A34" s="5" t="s">
        <v>46</v>
      </c>
      <c r="B34" s="6" t="s">
        <v>47</v>
      </c>
      <c r="C34" s="7">
        <v>7263222.3099999996</v>
      </c>
      <c r="D34" s="7">
        <v>7255816.3099999996</v>
      </c>
      <c r="E34" s="7">
        <f t="shared" si="0"/>
        <v>99.89803423764404</v>
      </c>
      <c r="F34" s="7">
        <f t="shared" si="1"/>
        <v>1.8057415380792665</v>
      </c>
    </row>
    <row r="35" spans="1:6" outlineLevel="1" x14ac:dyDescent="0.2">
      <c r="A35" s="8" t="s">
        <v>48</v>
      </c>
      <c r="B35" s="9" t="s">
        <v>49</v>
      </c>
      <c r="C35" s="10">
        <v>2282100</v>
      </c>
      <c r="D35" s="10">
        <v>2274774</v>
      </c>
      <c r="E35" s="10">
        <f t="shared" si="0"/>
        <v>99.678979886946223</v>
      </c>
      <c r="F35" s="10">
        <f t="shared" si="1"/>
        <v>0.56611878333820798</v>
      </c>
    </row>
    <row r="36" spans="1:6" x14ac:dyDescent="0.2">
      <c r="A36" s="8" t="s">
        <v>50</v>
      </c>
      <c r="B36" s="9" t="s">
        <v>51</v>
      </c>
      <c r="C36" s="10">
        <v>4828050</v>
      </c>
      <c r="D36" s="10">
        <v>4828050</v>
      </c>
      <c r="E36" s="10">
        <f t="shared" si="0"/>
        <v>100</v>
      </c>
      <c r="F36" s="10">
        <f t="shared" si="1"/>
        <v>1.2015478425092052</v>
      </c>
    </row>
    <row r="37" spans="1:6" outlineLevel="1" x14ac:dyDescent="0.2">
      <c r="A37" s="8" t="s">
        <v>79</v>
      </c>
      <c r="B37" s="9" t="s">
        <v>80</v>
      </c>
      <c r="C37" s="10">
        <v>153072.31</v>
      </c>
      <c r="D37" s="10">
        <v>152992.31</v>
      </c>
      <c r="E37" s="10">
        <f t="shared" si="0"/>
        <v>99.94773711848994</v>
      </c>
      <c r="F37" s="10">
        <f t="shared" si="1"/>
        <v>3.8074912231853338E-2</v>
      </c>
    </row>
    <row r="38" spans="1:6" x14ac:dyDescent="0.2">
      <c r="A38" s="5" t="s">
        <v>52</v>
      </c>
      <c r="B38" s="6" t="s">
        <v>53</v>
      </c>
      <c r="C38" s="7">
        <v>2899126</v>
      </c>
      <c r="D38" s="7">
        <v>993925</v>
      </c>
      <c r="E38" s="7">
        <f t="shared" si="0"/>
        <v>34.28360823227414</v>
      </c>
      <c r="F38" s="7">
        <f t="shared" si="1"/>
        <v>0.24735626999843868</v>
      </c>
    </row>
    <row r="39" spans="1:6" outlineLevel="1" x14ac:dyDescent="0.2">
      <c r="A39" s="8" t="s">
        <v>54</v>
      </c>
      <c r="B39" s="9" t="s">
        <v>55</v>
      </c>
      <c r="C39" s="10">
        <v>2899126</v>
      </c>
      <c r="D39" s="10">
        <v>993925</v>
      </c>
      <c r="E39" s="10">
        <f t="shared" si="0"/>
        <v>34.28360823227414</v>
      </c>
      <c r="F39" s="10">
        <f t="shared" si="1"/>
        <v>0.24735626999843868</v>
      </c>
    </row>
    <row r="40" spans="1:6" ht="33.75" x14ac:dyDescent="0.2">
      <c r="A40" s="5" t="s">
        <v>56</v>
      </c>
      <c r="B40" s="6" t="s">
        <v>57</v>
      </c>
      <c r="C40" s="7">
        <v>137000</v>
      </c>
      <c r="D40" s="7">
        <v>107142.87</v>
      </c>
      <c r="E40" s="7">
        <f t="shared" si="0"/>
        <v>78.206474452554744</v>
      </c>
      <c r="F40" s="7">
        <f t="shared" si="1"/>
        <v>2.6664447196848472E-2</v>
      </c>
    </row>
    <row r="41" spans="1:6" ht="22.5" customHeight="1" x14ac:dyDescent="0.2">
      <c r="A41" s="8" t="s">
        <v>58</v>
      </c>
      <c r="B41" s="9" t="s">
        <v>59</v>
      </c>
      <c r="C41" s="10">
        <v>137000</v>
      </c>
      <c r="D41" s="10">
        <v>107142.87</v>
      </c>
      <c r="E41" s="10">
        <f t="shared" si="0"/>
        <v>78.206474452554744</v>
      </c>
      <c r="F41" s="10">
        <f t="shared" si="1"/>
        <v>2.6664447196848472E-2</v>
      </c>
    </row>
    <row r="42" spans="1:6" ht="19.5" customHeight="1" x14ac:dyDescent="0.2">
      <c r="A42" s="5" t="s">
        <v>60</v>
      </c>
      <c r="B42" s="6" t="s">
        <v>61</v>
      </c>
      <c r="C42" s="7">
        <v>11054600</v>
      </c>
      <c r="D42" s="7">
        <v>11054600</v>
      </c>
      <c r="E42" s="7">
        <f t="shared" si="0"/>
        <v>100</v>
      </c>
      <c r="F42" s="7">
        <f t="shared" si="1"/>
        <v>2.7511377843647562</v>
      </c>
    </row>
    <row r="43" spans="1:6" ht="21" customHeight="1" x14ac:dyDescent="0.2">
      <c r="A43" s="8" t="s">
        <v>62</v>
      </c>
      <c r="B43" s="9" t="s">
        <v>63</v>
      </c>
      <c r="C43" s="10">
        <v>11054600</v>
      </c>
      <c r="D43" s="10">
        <v>11054600</v>
      </c>
      <c r="E43" s="10">
        <f t="shared" si="0"/>
        <v>100</v>
      </c>
      <c r="F43" s="10">
        <f t="shared" si="1"/>
        <v>2.7511377843647562</v>
      </c>
    </row>
    <row r="44" spans="1:6" ht="12.75" customHeight="1" x14ac:dyDescent="0.2">
      <c r="A44" s="11" t="s">
        <v>64</v>
      </c>
      <c r="B44" s="12"/>
      <c r="C44" s="13">
        <v>418518969.29000002</v>
      </c>
      <c r="D44" s="13">
        <v>401819205.95999998</v>
      </c>
      <c r="E44" s="13">
        <f t="shared" si="0"/>
        <v>96.00979536045152</v>
      </c>
      <c r="F44" s="13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2020-01-22T12:52:56Z</dcterms:modified>
</cp:coreProperties>
</file>